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file Checklist" sheetId="2" state="visible" r:id="rId4"/>
    <sheet name="Local SEO Checklist" sheetId="3" state="visible" r:id="rId5"/>
    <sheet name="Review Tracker" sheetId="4" state="visible" r:id="rId6"/>
    <sheet name="Monthly Check-In" sheetId="5" state="visible" r:id="rId7"/>
    <sheet name="Progress Dashboard" sheetId="6" state="visible" r:id="rId8"/>
    <sheet name="Sources &amp; Notes" sheetId="7" state="visible" r:id="rId9"/>
    <sheet name="More Free Business Tools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<sst xmlns="http://schemas.openxmlformats.org/spreadsheetml/2006/main" count="521" uniqueCount="293">
  <si>
    <t xml:space="preserve">GOOGLE BUSINESS PROFILE &amp; LOCAL SEO CHECKLIST</t>
  </si>
  <si>
    <t xml:space="preserve">A practical workbook for Pilates teachers and studio owners  •  Version 1.2  •  August 2026</t>
  </si>
  <si>
    <t xml:space="preserve">What this workbook helps you do</t>
  </si>
  <si>
    <t xml:space="preserve">1. Set up or tidy your Google Business Profile using Google's published guidance.</t>
  </si>
  <si>
    <t xml:space="preserve">2. Complete the local website and measurement tasks that help nearby students find useful, accurate information.</t>
  </si>
  <si>
    <t xml:space="preserve">3. Ask for honest reviews using Google's link or QR code—without incentives or review gating.</t>
  </si>
  <si>
    <t xml:space="preserve">4. Return once a month to keep details current and record enquiries, trials and bookings.</t>
  </si>
  <si>
    <t xml:space="preserve">How to use the tabs</t>
  </si>
  <si>
    <t xml:space="preserve">Profile Checklist</t>
  </si>
  <si>
    <t xml:space="preserve">Work through the profile-specific setup and maintenance actions.</t>
  </si>
  <si>
    <t xml:space="preserve">Edit the yellow Status, Evidence / URL, Owner and Review date cells.</t>
  </si>
  <si>
    <t xml:space="preserve">Local SEO Checklist</t>
  </si>
  <si>
    <t xml:space="preserve">Improve the clarity and usefulness of the pages linked from your profile.</t>
  </si>
  <si>
    <t xml:space="preserve">Use this as a practical website checklist—not a ranking guarantee.</t>
  </si>
  <si>
    <t xml:space="preserve">Review Tracker</t>
  </si>
  <si>
    <t xml:space="preserve">Record review requests and whether a review was received.</t>
  </si>
  <si>
    <t xml:space="preserve">Do not record private health details or pressure students for positive reviews.</t>
  </si>
  <si>
    <t xml:space="preserve">Monthly Check-In</t>
  </si>
  <si>
    <t xml:space="preserve">Log profile activity and resulting enquiries once a month.</t>
  </si>
  <si>
    <t xml:space="preserve">Use consistent definitions so the trend remains meaningful.</t>
  </si>
  <si>
    <t xml:space="preserve">Progress Dashboard</t>
  </si>
  <si>
    <t xml:space="preserve">See completion totals pulled from the two checklist tabs.</t>
  </si>
  <si>
    <t xml:space="preserve">The dashboard updates automatically when Status cells change.</t>
  </si>
  <si>
    <t xml:space="preserve">Sources &amp; Notes</t>
  </si>
  <si>
    <t xml:space="preserve">Open the official Google guidance used to create this workbook.</t>
  </si>
  <si>
    <t xml:space="preserve">Check the source pages again if Google changes its interface or policies.</t>
  </si>
  <si>
    <t xml:space="preserve">Important: Google says there is no way to request or pay for a better local ranking. Local results are mainly based on relevance, distance and prominence.</t>
  </si>
  <si>
    <t xml:space="preserve">PROFILE CHECKLIST</t>
  </si>
  <si>
    <t xml:space="preserve">Complete the yellow cells. Use Not applicable when a task genuinely does not fit your business.</t>
  </si>
  <si>
    <t xml:space="preserve">Area</t>
  </si>
  <si>
    <t xml:space="preserve">Action</t>
  </si>
  <si>
    <t xml:space="preserve">What good looks like</t>
  </si>
  <si>
    <t xml:space="preserve">When to check</t>
  </si>
  <si>
    <t xml:space="preserve">Status</t>
  </si>
  <si>
    <t xml:space="preserve">Evidence / URL</t>
  </si>
  <si>
    <t xml:space="preserve">Owner</t>
  </si>
  <si>
    <t xml:space="preserve">Review date</t>
  </si>
  <si>
    <t xml:space="preserve">Eligibility &amp; ownership</t>
  </si>
  <si>
    <t xml:space="preserve">Confirm the business is eligible for a Business Profile</t>
  </si>
  <si>
    <t xml:space="preserve">The business makes in-person contact with customers during stated hours or otherwise meets Google's eligibility rules.</t>
  </si>
  <si>
    <t xml:space="preserve">Before creating the profile</t>
  </si>
  <si>
    <t xml:space="preserve">Not started</t>
  </si>
  <si>
    <t xml:space="preserve">Search Maps for an existing profile before creating a new one</t>
  </si>
  <si>
    <t xml:space="preserve">Avoid creating a duplicate profile.</t>
  </si>
  <si>
    <t xml:space="preserve">Claim the correct existing profile or add the business</t>
  </si>
  <si>
    <t xml:space="preserve">Keep the owner as primary owner and add helpers as managers where appropriate.</t>
  </si>
  <si>
    <t xml:space="preserve">Initial setup</t>
  </si>
  <si>
    <t xml:space="preserve">Business identity</t>
  </si>
  <si>
    <t xml:space="preserve">Use the real-world business name</t>
  </si>
  <si>
    <t xml:space="preserve">Match signage, website, stationery and the name customers know; do not add marketing keywords.</t>
  </si>
  <si>
    <t xml:space="preserve">Initial setup / after rebrand</t>
  </si>
  <si>
    <t xml:space="preserve">Choose the most specific primary category available</t>
  </si>
  <si>
    <t xml:space="preserve">Choose the category that best describes the core business rather than using categories as keywords.</t>
  </si>
  <si>
    <t xml:space="preserve">Initial setup / service change</t>
  </si>
  <si>
    <t xml:space="preserve">Add only relevant additional categories</t>
  </si>
  <si>
    <t xml:space="preserve">Each extra category should describe a genuine part of the business.</t>
  </si>
  <si>
    <t xml:space="preserve">Location</t>
  </si>
  <si>
    <t xml:space="preserve">Enter an accurate address if customers are served there</t>
  </si>
  <si>
    <t xml:space="preserve">Use the real location and follow Google's address rules.</t>
  </si>
  <si>
    <t xml:space="preserve">Initial setup / move</t>
  </si>
  <si>
    <t xml:space="preserve">Hide the address if customers are not served there</t>
  </si>
  <si>
    <t xml:space="preserve">For a service-area business, show the service area rather than a home address customers cannot visit.</t>
  </si>
  <si>
    <t xml:space="preserve">Set a realistic service area where relevant</t>
  </si>
  <si>
    <t xml:space="preserve">Use places the business genuinely serves.</t>
  </si>
  <si>
    <t xml:space="preserve">Initial setup / area change</t>
  </si>
  <si>
    <t xml:space="preserve">Contact details</t>
  </si>
  <si>
    <t xml:space="preserve">Add the authoritative business phone number</t>
  </si>
  <si>
    <t xml:space="preserve">Use a number controlled by the business and answered consistently.</t>
  </si>
  <si>
    <t xml:space="preserve">Initial setup / change</t>
  </si>
  <si>
    <t xml:space="preserve">Link to the most useful page on the business website</t>
  </si>
  <si>
    <t xml:space="preserve">Use a working HTTPS page that clearly explains the Pilates offer and location.</t>
  </si>
  <si>
    <t xml:space="preserve">Initial setup / site change</t>
  </si>
  <si>
    <t xml:space="preserve">Check the appointment or booking link</t>
  </si>
  <si>
    <t xml:space="preserve">Open it on mobile and confirm the next action is obvious.</t>
  </si>
  <si>
    <t xml:space="preserve">Monthly</t>
  </si>
  <si>
    <t xml:space="preserve">Hours</t>
  </si>
  <si>
    <t xml:space="preserve">Add regular opening or teaching hours accurately</t>
  </si>
  <si>
    <t xml:space="preserve">Use the hours customers can actually contact or visit the business.</t>
  </si>
  <si>
    <t xml:space="preserve">Initial setup / timetable change</t>
  </si>
  <si>
    <t xml:space="preserve">Add special hours for holidays and temporary changes</t>
  </si>
  <si>
    <t xml:space="preserve">Prevent a student arriving when the studio or venue is closed.</t>
  </si>
  <si>
    <t xml:space="preserve">Before each holiday</t>
  </si>
  <si>
    <t xml:space="preserve">Description &amp; services</t>
  </si>
  <si>
    <t xml:space="preserve">Write a clear, factual business description</t>
  </si>
  <si>
    <t xml:space="preserve">Explain who the classes help, what is offered and the local area without promotions, links or keyword stuffing.</t>
  </si>
  <si>
    <t xml:space="preserve">Initial setup / quarterly</t>
  </si>
  <si>
    <t xml:space="preserve">Add current Pilates services or class types</t>
  </si>
  <si>
    <t xml:space="preserve">Use accurate names and descriptions that match the website and timetable.</t>
  </si>
  <si>
    <t xml:space="preserve">Check prices or booking information where shown</t>
  </si>
  <si>
    <t xml:space="preserve">Remove outdated offers and make the next step clear.</t>
  </si>
  <si>
    <t xml:space="preserve">Verification</t>
  </si>
  <si>
    <t xml:space="preserve">Start the verification method Google offers</t>
  </si>
  <si>
    <t xml:space="preserve">Verification options vary; follow the options displayed in the profile.</t>
  </si>
  <si>
    <t xml:space="preserve">Prepare evidence for video verification if requested</t>
  </si>
  <si>
    <t xml:space="preserve">Be ready to show the location, business existence and proof of management appropriate to the business type.</t>
  </si>
  <si>
    <t xml:space="preserve">If requested</t>
  </si>
  <si>
    <t xml:space="preserve">Keep the verification code private</t>
  </si>
  <si>
    <t xml:space="preserve">Do not share verification codes, including with people claiming to represent Google.</t>
  </si>
  <si>
    <t xml:space="preserve">Whenever verifying</t>
  </si>
  <si>
    <t xml:space="preserve">Photos</t>
  </si>
  <si>
    <t xml:space="preserve">Add a clear logo and cover photo</t>
  </si>
  <si>
    <t xml:space="preserve">Use recognisable, current images that represent the business accurately.</t>
  </si>
  <si>
    <t xml:space="preserve">Initial setup / refresh</t>
  </si>
  <si>
    <t xml:space="preserve">Add useful photos of the teaching space and equipment</t>
  </si>
  <si>
    <t xml:space="preserve">Show what a new student can expect while respecting student privacy.</t>
  </si>
  <si>
    <t xml:space="preserve">Add a friendly teacher or team photo</t>
  </si>
  <si>
    <t xml:space="preserve">Use a current, professional image with permission from everyone shown.</t>
  </si>
  <si>
    <t xml:space="preserve">Initial setup / annually</t>
  </si>
  <si>
    <t xml:space="preserve">Check customer-uploaded photos</t>
  </si>
  <si>
    <t xml:space="preserve">Report only content that genuinely violates Google's policies.</t>
  </si>
  <si>
    <t xml:space="preserve">Reviews</t>
  </si>
  <si>
    <t xml:space="preserve">Create the official Google review link or QR code</t>
  </si>
  <si>
    <t xml:space="preserve">Use Read reviews &gt; Get more reviews in the Business Profile.</t>
  </si>
  <si>
    <t xml:space="preserve">Ask customers for honest reviews</t>
  </si>
  <si>
    <t xml:space="preserve">Make the request optional and neutral; never require a positive rating.</t>
  </si>
  <si>
    <t xml:space="preserve">Ongoing</t>
  </si>
  <si>
    <t xml:space="preserve">Do not offer incentives for reviews</t>
  </si>
  <si>
    <t xml:space="preserve">Avoid discounts, gifts, prize draws or other rewards tied to reviews.</t>
  </si>
  <si>
    <t xml:space="preserve">Always</t>
  </si>
  <si>
    <t xml:space="preserve">Avoid review gating</t>
  </si>
  <si>
    <t xml:space="preserve">Do not ask only satisfied customers or divert unhappy customers away from Google.</t>
  </si>
  <si>
    <t xml:space="preserve">Reply helpfully to reviews</t>
  </si>
  <si>
    <t xml:space="preserve">Thank reviewers, keep replies professional and do not reveal private information.</t>
  </si>
  <si>
    <t xml:space="preserve">Weekly</t>
  </si>
  <si>
    <t xml:space="preserve">Accuracy &amp; security</t>
  </si>
  <si>
    <t xml:space="preserve">Check the public profile while signed out</t>
  </si>
  <si>
    <t xml:space="preserve">Confirm name, map pin, phone, website, hours and booking link are correct.</t>
  </si>
  <si>
    <t xml:space="preserve">Remove access for former staff or agencies</t>
  </si>
  <si>
    <t xml:space="preserve">Keep ownership and manager access current.</t>
  </si>
  <si>
    <t xml:space="preserve">Quarterly / staff change</t>
  </si>
  <si>
    <t xml:space="preserve">Review suggested edits and unexpected changes</t>
  </si>
  <si>
    <t xml:space="preserve">Correct inaccurate information promptly.</t>
  </si>
  <si>
    <t xml:space="preserve">LOCAL SEO CHECKLIST</t>
  </si>
  <si>
    <t xml:space="preserve">Useful, accurate local information supports relevance and trust. This checklist does not guarantee a search position.</t>
  </si>
  <si>
    <t xml:space="preserve">Website basics</t>
  </si>
  <si>
    <t xml:space="preserve">Make the business name, phone and location easy to find</t>
  </si>
  <si>
    <t xml:space="preserve">Put accurate contact details on the contact page and relevant class pages.</t>
  </si>
  <si>
    <t xml:space="preserve">Link the profile to a useful live page</t>
  </si>
  <si>
    <t xml:space="preserve">The page loads securely on mobile and clearly explains the Pilates offer.</t>
  </si>
  <si>
    <t xml:space="preserve">Give each important class or service a clear page</t>
  </si>
  <si>
    <t xml:space="preserve">Explain who it is for, format, location, timetable or next step without duplicating thin pages.</t>
  </si>
  <si>
    <t xml:space="preserve">Create a useful location or venue page</t>
  </si>
  <si>
    <t xml:space="preserve">Include genuine local details, travel/parking information and the class offered there.</t>
  </si>
  <si>
    <t xml:space="preserve">Check mobile readability and booking</t>
  </si>
  <si>
    <t xml:space="preserve">Text, buttons, forms and the booking path work on a phone.</t>
  </si>
  <si>
    <t xml:space="preserve">Useful local content</t>
  </si>
  <si>
    <t xml:space="preserve">Answer common local-student questions</t>
  </si>
  <si>
    <t xml:space="preserve">Cover practical questions such as beginner suitability, equipment, parking, what to wear and what happens in class.</t>
  </si>
  <si>
    <t xml:space="preserve">Use natural place names where helpful</t>
  </si>
  <si>
    <t xml:space="preserve">Mention real towns, neighbourhoods or venues in useful copy; do not repeat locations unnaturally.</t>
  </si>
  <si>
    <t xml:space="preserve">Add original teacher and venue information</t>
  </si>
  <si>
    <t xml:space="preserve">Help a prospective student understand who teaches, where and what makes the class suitable.</t>
  </si>
  <si>
    <t xml:space="preserve">Keep timetable, prices and availability current</t>
  </si>
  <si>
    <t xml:space="preserve">Website and profile information agree.</t>
  </si>
  <si>
    <t xml:space="preserve">Trust &amp; prominence</t>
  </si>
  <si>
    <t xml:space="preserve">Earn relevant local mentions and links</t>
  </si>
  <si>
    <t xml:space="preserve">Build genuine relationships with venues, community groups and complementary local businesses.</t>
  </si>
  <si>
    <t xml:space="preserve">Keep important directory listings accurate</t>
  </si>
  <si>
    <t xml:space="preserve">Correct wrong names, addresses, phone numbers or dead links on listings you control.</t>
  </si>
  <si>
    <t xml:space="preserve">Show testimonials responsibly</t>
  </si>
  <si>
    <t xml:space="preserve">Use permission, avoid health-result guarantees and keep testimonials accurate.</t>
  </si>
  <si>
    <t xml:space="preserve">Measurement</t>
  </si>
  <si>
    <t xml:space="preserve">Record the current profile performance baseline</t>
  </si>
  <si>
    <t xml:space="preserve">Note calls, website clicks, directions and other available profile interactions for a consistent period.</t>
  </si>
  <si>
    <t xml:space="preserve">Track enquiries, trials and bookings from Google</t>
  </si>
  <si>
    <t xml:space="preserve">Ask new enquiries how they found the business and record the answer consistently.</t>
  </si>
  <si>
    <t xml:space="preserve">Review results monthly</t>
  </si>
  <si>
    <t xml:space="preserve">Look for trends and fix inaccurate information; do not chase daily ranking fluctuations.</t>
  </si>
  <si>
    <t xml:space="preserve">Maintenance</t>
  </si>
  <si>
    <t xml:space="preserve">Test the public website and booking links</t>
  </si>
  <si>
    <t xml:space="preserve">Each link reaches the intended page without an error or unexpected redirect.</t>
  </si>
  <si>
    <t xml:space="preserve">Refresh outdated pages and photos</t>
  </si>
  <si>
    <t xml:space="preserve">Replace information that no longer represents the current timetable, venue or teacher.</t>
  </si>
  <si>
    <t xml:space="preserve">Keep a simple change log</t>
  </si>
  <si>
    <t xml:space="preserve">Record meaningful profile or website changes so results can be interpreted later.</t>
  </si>
  <si>
    <t xml:space="preserve">REVIEW REQUEST TRACKER</t>
  </si>
  <si>
    <t xml:space="preserve">Track neutral review requests without storing health information. Leave Rating blank unless the review is public.</t>
  </si>
  <si>
    <t xml:space="preserve">Date requested</t>
  </si>
  <si>
    <t xml:space="preserve">Customer reference</t>
  </si>
  <si>
    <t xml:space="preserve">Request method</t>
  </si>
  <si>
    <t xml:space="preserve">Review link used?</t>
  </si>
  <si>
    <t xml:space="preserve">Review received?</t>
  </si>
  <si>
    <t xml:space="preserve">Public rating</t>
  </si>
  <si>
    <t xml:space="preserve">Reply sent?</t>
  </si>
  <si>
    <t xml:space="preserve">Follow-up date</t>
  </si>
  <si>
    <t xml:space="preserve">Notes</t>
  </si>
  <si>
    <t xml:space="preserve">Email</t>
  </si>
  <si>
    <t xml:space="preserve">Yes</t>
  </si>
  <si>
    <t xml:space="preserve">No</t>
  </si>
  <si>
    <t xml:space="preserve">Requests sent</t>
  </si>
  <si>
    <t xml:space="preserve">Reviews received</t>
  </si>
  <si>
    <t xml:space="preserve">Response rate</t>
  </si>
  <si>
    <t xml:space="preserve">Replies sent</t>
  </si>
  <si>
    <t xml:space="preserve">Average public rating</t>
  </si>
  <si>
    <t xml:space="preserve">MONTHLY CHECK-IN</t>
  </si>
  <si>
    <t xml:space="preserve">Record the same available measures each month. Blank is better than a guessed number.</t>
  </si>
  <si>
    <t xml:space="preserve">Month</t>
  </si>
  <si>
    <t xml:space="preserve">Profile views / interactions</t>
  </si>
  <si>
    <t xml:space="preserve">Website clicks</t>
  </si>
  <si>
    <t xml:space="preserve">Calls</t>
  </si>
  <si>
    <t xml:space="preserve">Directions</t>
  </si>
  <si>
    <t xml:space="preserve">Messages</t>
  </si>
  <si>
    <t xml:space="preserve">Google enquiries</t>
  </si>
  <si>
    <t xml:space="preserve">Trial bookings</t>
  </si>
  <si>
    <t xml:space="preserve">New paying students</t>
  </si>
  <si>
    <t xml:space="preserve">Changes made</t>
  </si>
  <si>
    <t xml:space="preserve">12-month totals</t>
  </si>
  <si>
    <t xml:space="preserve">PROGRESS DASHBOARD</t>
  </si>
  <si>
    <t xml:space="preserve">A simple status view driven by the two checklist tabs.</t>
  </si>
  <si>
    <t xml:space="preserve">Checklist progress</t>
  </si>
  <si>
    <t xml:space="preserve">Measure</t>
  </si>
  <si>
    <t xml:space="preserve">Profile checklist</t>
  </si>
  <si>
    <t xml:space="preserve">Local SEO checklist</t>
  </si>
  <si>
    <t xml:space="preserve">Combined</t>
  </si>
  <si>
    <t xml:space="preserve">Review activity</t>
  </si>
  <si>
    <t xml:space="preserve">Count</t>
  </si>
  <si>
    <t xml:space="preserve">Total actions</t>
  </si>
  <si>
    <t xml:space="preserve">Requests logged</t>
  </si>
  <si>
    <t xml:space="preserve">From dated rows</t>
  </si>
  <si>
    <t xml:space="preserve">Done</t>
  </si>
  <si>
    <t xml:space="preserve">Rows marked Yes</t>
  </si>
  <si>
    <t xml:space="preserve">In progress</t>
  </si>
  <si>
    <t xml:space="preserve">Replies logged</t>
  </si>
  <si>
    <t xml:space="preserve">Received ÷ requested</t>
  </si>
  <si>
    <t xml:space="preserve">Completion</t>
  </si>
  <si>
    <t xml:space="preserve">What to do next</t>
  </si>
  <si>
    <t xml:space="preserve">1. Finish inaccurate or incomplete profile details before chasing extra tactics.</t>
  </si>
  <si>
    <t xml:space="preserve">2. Keep reviews optional, honest and free from incentives.</t>
  </si>
  <si>
    <t xml:space="preserve">3. Review monthly trends, not daily ranking fluctuations; fix what is inaccurate and keep useful information current.</t>
  </si>
  <si>
    <t xml:space="preserve">SOURCES &amp; NOTES</t>
  </si>
  <si>
    <t xml:space="preserve">Official Google Business Profile guidance checked August 2026. Open the live pages for current wording and interface steps.</t>
  </si>
  <si>
    <t xml:space="preserve">Official source</t>
  </si>
  <si>
    <t xml:space="preserve">What it supports</t>
  </si>
  <si>
    <t xml:space="preserve">URL</t>
  </si>
  <si>
    <t xml:space="preserve">Checked</t>
  </si>
  <si>
    <t xml:space="preserve">Tips to improve your local ranking on Google</t>
  </si>
  <si>
    <t xml:space="preserve">Complete information, verification, hours, reviews, photos; relevance, distance and prominence</t>
  </si>
  <si>
    <t xml:space="preserve">https://support.google.com/business/answer/7091?hl=en-GB</t>
  </si>
  <si>
    <t xml:space="preserve">Guidelines for representing your business on Google</t>
  </si>
  <si>
    <t xml:space="preserve">Real-world business name, categories, address and service-area rules, one profile per business</t>
  </si>
  <si>
    <t xml:space="preserve">https://support.google.com/business/answer/3038177?hl=en-GB</t>
  </si>
  <si>
    <t xml:space="preserve">Business eligibility and ownership guidelines</t>
  </si>
  <si>
    <t xml:space="preserve">Eligibility, ownership and authorised-representative responsibilities</t>
  </si>
  <si>
    <t xml:space="preserve">https://support.google.com/business/answer/13763036?hl=en-GB</t>
  </si>
  <si>
    <t xml:space="preserve">Add or claim your Business Profile</t>
  </si>
  <si>
    <t xml:space="preserve">Adding, claiming and checking for an existing profile</t>
  </si>
  <si>
    <t xml:space="preserve">https://support.google.com/business/answer/2911778?hl=en-GB</t>
  </si>
  <si>
    <t xml:space="preserve">Verify your business on Google</t>
  </si>
  <si>
    <t xml:space="preserve">Available verification routes and code security</t>
  </si>
  <si>
    <t xml:space="preserve">https://support.google.com/business/answer/7107242?hl=en-GB</t>
  </si>
  <si>
    <t xml:space="preserve">Verify with a video recording</t>
  </si>
  <si>
    <t xml:space="preserve">Evidence Google may request for shop-front, service-area or hybrid businesses</t>
  </si>
  <si>
    <t xml:space="preserve">https://support.google.com/business/answer/14271705?hl=en-GB</t>
  </si>
  <si>
    <t xml:space="preserve">Tips to get more reviews</t>
  </si>
  <si>
    <t xml:space="preserve">Review-request principles and prohibited incentives</t>
  </si>
  <si>
    <t xml:space="preserve">https://support.google.com/business/answer/3474122?hl=en-GB</t>
  </si>
  <si>
    <t xml:space="preserve">Create a Google link or QR code to request reviews</t>
  </si>
  <si>
    <t xml:space="preserve">Current steps for copying a review link or downloading a QR code</t>
  </si>
  <si>
    <t xml:space="preserve">https://support.google.com/business/answer/16816815?hl=en-GB</t>
  </si>
  <si>
    <t xml:space="preserve">This workbook is a practical planning aid, not an endorsement by Google and not a promise of a particular search position. Google can change features, verification methods and policies.</t>
  </si>
  <si>
    <t xml:space="preserve">MORE FREE BUSINESS TOOLS</t>
  </si>
  <si>
    <t xml:space="preserve">Choose the resource that matches the next marketing or business decision you need to make.</t>
  </si>
  <si>
    <t xml:space="preserve">Free resource</t>
  </si>
  <si>
    <t xml:space="preserve">Use it to</t>
  </si>
  <si>
    <t xml:space="preserve">Best time to use it</t>
  </si>
  <si>
    <t xml:space="preserve">Pilates Class Pricing Calculator</t>
  </si>
  <si>
    <t xml:space="preserve">Test prices against capacity, costs and working time</t>
  </si>
  <si>
    <t xml:space="preserve">Before setting or changing class prices</t>
  </si>
  <si>
    <t xml:space="preserve">https://pilateslessonplans.co.uk/pilates-class-pricing-calculator/</t>
  </si>
  <si>
    <t xml:space="preserve">30-Day Pilates Marketing Test Tracker</t>
  </si>
  <si>
    <t xml:space="preserve">Track enquiries, trials and paying students from one test</t>
  </si>
  <si>
    <t xml:space="preserve">When testing a marketing idea</t>
  </si>
  <si>
    <t xml:space="preserve">https://pilateslessonplans.co.uk/pilates-marketing-advice/</t>
  </si>
  <si>
    <t xml:space="preserve">Pilates Business Starter Workbook</t>
  </si>
  <si>
    <t xml:space="preserve">Shape your audience, offer, pricing and 90-day business plan</t>
  </si>
  <si>
    <t xml:space="preserve">When building or reviewing the wider business</t>
  </si>
  <si>
    <t xml:space="preserve">https://pilateslessonplans.co.uk/pilates-business-set-up/</t>
  </si>
  <si>
    <t xml:space="preserve">90-Day Pilates Content Planner</t>
  </si>
  <si>
    <t xml:space="preserve">Plan useful posts and track content results</t>
  </si>
  <si>
    <t xml:space="preserve">When publishing a blog or newsletter</t>
  </si>
  <si>
    <t xml:space="preserve">https://pilateslessonplans.co.uk/how-to-start-a-pilates-blog/</t>
  </si>
  <si>
    <t xml:space="preserve">Pilates Workshop Day Itinerary Template</t>
  </si>
  <si>
    <t xml:space="preserve">Plan timings, teaching blocks and practical tasks</t>
  </si>
  <si>
    <t xml:space="preserve">Before running a workshop or open day</t>
  </si>
  <si>
    <t xml:space="preserve">https://pilateslessonplans.co.uk/pilates-workshop-day-itinerary-template-free-ms-word-doc/</t>
  </si>
  <si>
    <t xml:space="preserve">Suitable Pilates Class Venue Guide</t>
  </si>
  <si>
    <t xml:space="preserve">Compare practical venue checks and true costs</t>
  </si>
  <si>
    <t xml:space="preserve">Before agreeing to hire a venue</t>
  </si>
  <si>
    <t xml:space="preserve">https://pilateslessonplans.co.uk/free-venue-for-your-pilates-classes/</t>
  </si>
  <si>
    <t xml:space="preserve">Pilates Business &amp; Marketing Library</t>
  </si>
  <si>
    <t xml:space="preserve">Browse every free marketing guide and downloadable tool</t>
  </si>
  <si>
    <t xml:space="preserve">Whenever you need the next practical resource</t>
  </si>
  <si>
    <t xml:space="preserve">https://pilateslessonplans.co.uk/category/pilates-marketing-ideas/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</si>
</sst>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0%"/>
    <numFmt numFmtId="167" formatCode="0.0"/>
    <numFmt numFmtId="168" formatCode="mmm\ yyyy"/>
    <numFmt numFmtId="169" formatCode="#,##0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22"/>
      <color rgb="FFFFEE8B"/>
      <name val="Arial"/>
      <family val="0"/>
      <charset val="1"/>
    </font>
    <font>
      <i val="true"/>
      <sz val="14"/>
      <color rgb="FF333333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4"/>
      <color rgb="FF111111"/>
      <name val="Arial"/>
      <family val="0"/>
      <charset val="1"/>
    </font>
    <font>
      <b val="true"/>
      <sz val="14"/>
      <color rgb="FFFFEE8B"/>
      <name val="Arial"/>
      <family val="0"/>
      <charset val="1"/>
    </font>
    <font>
      <b val="true"/>
      <sz val="14"/>
      <color rgb="FF111111"/>
      <name val="Arial"/>
      <family val="0"/>
      <charset val="1"/>
    </font>
    <font>
      <b val="true"/>
      <sz val="14"/>
      <color rgb="FF1559C5"/>
      <name val="Arial"/>
      <family val="0"/>
      <charset val="1"/>
    </font>
    <font>
      <b val="true"/>
      <sz val="16"/>
      <color rgb="FF1559C5"/>
      <name val="Arial"/>
      <family val="0"/>
      <charset val="1"/>
    </font>
    <font>
      <sz val="12"/>
      <color rgb="FF1559C5"/>
      <name val="Arial"/>
      <family val="0"/>
      <charset val="1"/>
    </font>
    <font>
      <i val="true"/>
      <sz val="14"/>
      <color rgb="FF1111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FFF7CC"/>
        <bgColor rgb="FFFCE5CD"/>
      </patternFill>
    </fill>
    <fill>
      <patternFill patternType="solid">
        <fgColor rgb="FF1559C5"/>
        <bgColor rgb="FF3366FF"/>
      </patternFill>
    </fill>
    <fill>
      <patternFill patternType="solid">
        <fgColor rgb="FFFFFFFF"/>
        <bgColor rgb="FFEAF1FF"/>
      </patternFill>
    </fill>
    <fill>
      <patternFill patternType="solid">
        <fgColor rgb="FFEAF1FF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D7DCE3"/>
      </left>
      <right style="thin">
        <color rgb="FFD7DCE3"/>
      </right>
      <top style="thin">
        <color rgb="FFD7DCE3"/>
      </top>
      <bottom/>
      <diagonal/>
    </border>
    <border diagonalUp="false" diagonalDown="false">
      <left style="thin">
        <color rgb="FFD7DCE3"/>
      </left>
      <right style="thin">
        <color rgb="FFD7DCE3"/>
      </right>
      <top/>
      <bottom/>
      <diagonal/>
    </border>
    <border diagonalUp="false" diagonalDown="false">
      <left style="thin">
        <color rgb="FFD7DCE3"/>
      </left>
      <right style="thin">
        <color rgb="FFD7DCE3"/>
      </right>
      <top/>
      <bottom style="thin">
        <color rgb="FFD7DCE3"/>
      </bottom>
      <diagonal/>
    </border>
    <border diagonalUp="false" diagonalDown="false">
      <left style="thin">
        <color rgb="FFD7DCE3"/>
      </left>
      <right style="thin">
        <color rgb="FFD7DCE3"/>
      </right>
      <top style="thin">
        <color rgb="FFD7DCE3"/>
      </top>
      <bottom style="thin">
        <color rgb="FFD7DCE3"/>
      </bottom>
      <diagonal/>
    </border>
    <border diagonalUp="false" diagonalDown="false">
      <left style="thin">
        <color rgb="FF1559C5"/>
      </left>
      <right style="thin">
        <color rgb="FF1559C5"/>
      </right>
      <top style="thin">
        <color rgb="FF1559C5"/>
      </top>
      <bottom style="thin">
        <color rgb="FF1559C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3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5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6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6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3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3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6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4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ont>
        <b val="1"/>
        <color rgb="FF274E13"/>
      </font>
      <fill>
        <patternFill>
          <bgColor rgb="FFD9EAD3"/>
        </patternFill>
      </fill>
    </dxf>
    <dxf>
      <font>
        <b val="1"/>
        <color rgb="FF783F04"/>
      </font>
      <fill>
        <patternFill>
          <bgColor rgb="FFFCE5CD"/>
        </patternFill>
      </fill>
    </dxf>
    <dxf>
      <font>
        <color rgb="FF990000"/>
      </font>
      <fill>
        <patternFill>
          <bgColor rgb="FFF4CCCC"/>
        </patternFill>
      </fill>
    </dxf>
    <dxf>
      <font>
        <b val="1"/>
        <color rgb="FF274E13"/>
      </font>
      <fill>
        <patternFill>
          <bgColor rgb="FFD9EAD3"/>
        </patternFill>
      </fill>
    </dxf>
    <dxf>
      <font>
        <b val="1"/>
        <color rgb="FF783F04"/>
      </font>
      <fill>
        <patternFill>
          <bgColor rgb="FFFCE5CD"/>
        </patternFill>
      </fill>
    </dxf>
    <dxf>
      <font>
        <color rgb="FF990000"/>
      </font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1559C5"/>
      <rgbColor rgb="FFD7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5CD"/>
      <rgbColor rgb="FFD9EAD3"/>
      <rgbColor rgb="FFFFEE8B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274E13"/>
      <rgbColor rgb="FF783F0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22"/>
  </cols>
  <sheetData>
    <row r="1" customFormat="false" ht="4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7.3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42" hidden="false" customHeight="true" outlineLevel="0" collapsed="false">
      <c r="A5" s="4" t="s">
        <v>3</v>
      </c>
      <c r="B5" s="4"/>
      <c r="C5" s="4"/>
      <c r="D5" s="4"/>
      <c r="E5" s="4"/>
      <c r="F5" s="4"/>
      <c r="G5" s="4"/>
      <c r="H5" s="4"/>
    </row>
    <row r="6" customFormat="false" ht="42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</row>
    <row r="7" customFormat="false" ht="42" hidden="false" customHeight="true" outlineLevel="0" collapsed="false">
      <c r="A7" s="5" t="s">
        <v>5</v>
      </c>
      <c r="B7" s="5"/>
      <c r="C7" s="5"/>
      <c r="D7" s="5"/>
      <c r="E7" s="5"/>
      <c r="F7" s="5"/>
      <c r="G7" s="5"/>
      <c r="H7" s="5"/>
    </row>
    <row r="8" customFormat="false" ht="42" hidden="false" customHeight="true" outlineLevel="0" collapsed="false">
      <c r="A8" s="6" t="s">
        <v>6</v>
      </c>
      <c r="B8" s="6"/>
      <c r="C8" s="6"/>
      <c r="D8" s="6"/>
      <c r="E8" s="6"/>
      <c r="F8" s="6"/>
      <c r="G8" s="6"/>
      <c r="H8" s="6"/>
    </row>
    <row r="10" customFormat="false" ht="17.35" hidden="false" customHeight="false" outlineLevel="0" collapsed="false">
      <c r="A10" s="7" t="s">
        <v>7</v>
      </c>
      <c r="B10" s="7"/>
      <c r="C10" s="7"/>
      <c r="D10" s="7"/>
      <c r="E10" s="7"/>
      <c r="F10" s="7"/>
      <c r="G10" s="7"/>
      <c r="H10" s="7"/>
    </row>
    <row r="11" customFormat="false" ht="52" hidden="false" customHeight="true" outlineLevel="0" collapsed="false">
      <c r="A11" s="8" t="s">
        <v>8</v>
      </c>
      <c r="B11" s="9" t="s">
        <v>9</v>
      </c>
      <c r="C11" s="9"/>
      <c r="D11" s="9"/>
      <c r="E11" s="9" t="s">
        <v>10</v>
      </c>
      <c r="F11" s="9"/>
      <c r="G11" s="9"/>
      <c r="H11" s="9"/>
    </row>
    <row r="12" customFormat="false" ht="52" hidden="false" customHeight="true" outlineLevel="0" collapsed="false">
      <c r="A12" s="8" t="s">
        <v>11</v>
      </c>
      <c r="B12" s="9" t="s">
        <v>12</v>
      </c>
      <c r="C12" s="9"/>
      <c r="D12" s="9"/>
      <c r="E12" s="9" t="s">
        <v>13</v>
      </c>
      <c r="F12" s="9"/>
      <c r="G12" s="9"/>
      <c r="H12" s="9"/>
    </row>
    <row r="13" customFormat="false" ht="52" hidden="false" customHeight="true" outlineLevel="0" collapsed="false">
      <c r="A13" s="8" t="s">
        <v>14</v>
      </c>
      <c r="B13" s="9" t="s">
        <v>15</v>
      </c>
      <c r="C13" s="9"/>
      <c r="D13" s="9"/>
      <c r="E13" s="9" t="s">
        <v>16</v>
      </c>
      <c r="F13" s="9"/>
      <c r="G13" s="9"/>
      <c r="H13" s="9"/>
    </row>
    <row r="14" customFormat="false" ht="52" hidden="false" customHeight="true" outlineLevel="0" collapsed="false">
      <c r="A14" s="8" t="s">
        <v>17</v>
      </c>
      <c r="B14" s="9" t="s">
        <v>18</v>
      </c>
      <c r="C14" s="9"/>
      <c r="D14" s="9"/>
      <c r="E14" s="9" t="s">
        <v>19</v>
      </c>
      <c r="F14" s="9"/>
      <c r="G14" s="9"/>
      <c r="H14" s="9"/>
    </row>
    <row r="15" customFormat="false" ht="52" hidden="false" customHeight="true" outlineLevel="0" collapsed="false">
      <c r="A15" s="8" t="s">
        <v>20</v>
      </c>
      <c r="B15" s="9" t="s">
        <v>21</v>
      </c>
      <c r="C15" s="9"/>
      <c r="D15" s="9"/>
      <c r="E15" s="9" t="s">
        <v>22</v>
      </c>
      <c r="F15" s="9"/>
      <c r="G15" s="9"/>
      <c r="H15" s="9"/>
    </row>
    <row r="16" customFormat="false" ht="52" hidden="false" customHeight="true" outlineLevel="0" collapsed="false">
      <c r="A16" s="8" t="s">
        <v>23</v>
      </c>
      <c r="B16" s="9" t="s">
        <v>24</v>
      </c>
      <c r="C16" s="9"/>
      <c r="D16" s="9"/>
      <c r="E16" s="9" t="s">
        <v>25</v>
      </c>
      <c r="F16" s="9"/>
      <c r="G16" s="9"/>
      <c r="H16" s="9"/>
    </row>
    <row r="18" customFormat="false" ht="60" hidden="false" customHeight="true" outlineLevel="0" collapsed="false">
      <c r="A18" s="10" t="s">
        <v>26</v>
      </c>
      <c r="B18" s="10"/>
      <c r="C18" s="10"/>
      <c r="D18" s="10"/>
      <c r="E18" s="10"/>
      <c r="F18" s="10"/>
      <c r="G18" s="10"/>
      <c r="H18" s="10"/>
    </row>
  </sheetData>
  <mergeCells count="21">
    <mergeCell ref="A1:H1"/>
    <mergeCell ref="A2:H2"/>
    <mergeCell ref="A4:H4"/>
    <mergeCell ref="A5:H5"/>
    <mergeCell ref="A6:H6"/>
    <mergeCell ref="A7:H7"/>
    <mergeCell ref="A8:H8"/>
    <mergeCell ref="A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A18:H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44"/>
    <col collapsed="false" customWidth="true" hidden="false" outlineLevel="0" max="3" min="3" style="0" width="68"/>
    <col collapsed="false" customWidth="true" hidden="false" outlineLevel="0" max="4" min="4" style="0" width="30"/>
    <col collapsed="false" customWidth="true" hidden="false" outlineLevel="0" max="5" min="5" style="0" width="22"/>
    <col collapsed="false" customWidth="true" hidden="false" outlineLevel="0" max="6" min="6" style="0" width="44"/>
    <col collapsed="false" customWidth="true" hidden="false" outlineLevel="0" max="7" min="7" style="0" width="24"/>
    <col collapsed="false" customWidth="true" hidden="false" outlineLevel="0" max="8" min="8" style="0" width="20"/>
  </cols>
  <sheetData>
    <row r="1" customFormat="false" ht="44" hidden="false" customHeight="true" outlineLevel="0" collapsed="false">
      <c r="A1" s="1" t="s">
        <v>27</v>
      </c>
      <c r="B1" s="1"/>
      <c r="C1" s="1"/>
      <c r="D1" s="1"/>
      <c r="E1" s="1"/>
      <c r="F1" s="1"/>
      <c r="G1" s="1"/>
      <c r="H1" s="1"/>
    </row>
    <row r="2" customFormat="false" ht="42" hidden="false" customHeight="true" outlineLevel="0" collapsed="false">
      <c r="A2" s="2" t="s">
        <v>28</v>
      </c>
      <c r="B2" s="2"/>
      <c r="C2" s="2"/>
      <c r="D2" s="2"/>
      <c r="E2" s="2"/>
      <c r="F2" s="2"/>
      <c r="G2" s="2"/>
      <c r="H2" s="2"/>
    </row>
    <row r="4" customFormat="false" ht="40" hidden="false" customHeight="true" outlineLevel="0" collapsed="false">
      <c r="A4" s="11" t="s">
        <v>29</v>
      </c>
      <c r="B4" s="11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</row>
    <row r="5" customFormat="false" ht="62" hidden="false" customHeight="true" outlineLevel="0" collapsed="false">
      <c r="A5" s="12" t="s">
        <v>37</v>
      </c>
      <c r="B5" s="12" t="s">
        <v>38</v>
      </c>
      <c r="C5" s="12" t="s">
        <v>39</v>
      </c>
      <c r="D5" s="12" t="s">
        <v>40</v>
      </c>
      <c r="E5" s="13" t="s">
        <v>41</v>
      </c>
      <c r="F5" s="13"/>
      <c r="G5" s="13"/>
      <c r="H5" s="14"/>
    </row>
    <row r="6" customFormat="false" ht="62" hidden="false" customHeight="true" outlineLevel="0" collapsed="false">
      <c r="A6" s="12" t="s">
        <v>37</v>
      </c>
      <c r="B6" s="12" t="s">
        <v>42</v>
      </c>
      <c r="C6" s="12" t="s">
        <v>43</v>
      </c>
      <c r="D6" s="12" t="s">
        <v>40</v>
      </c>
      <c r="E6" s="13" t="s">
        <v>41</v>
      </c>
      <c r="F6" s="13"/>
      <c r="G6" s="13"/>
      <c r="H6" s="14"/>
    </row>
    <row r="7" customFormat="false" ht="62" hidden="false" customHeight="true" outlineLevel="0" collapsed="false">
      <c r="A7" s="12" t="s">
        <v>37</v>
      </c>
      <c r="B7" s="12" t="s">
        <v>44</v>
      </c>
      <c r="C7" s="12" t="s">
        <v>45</v>
      </c>
      <c r="D7" s="12" t="s">
        <v>46</v>
      </c>
      <c r="E7" s="13" t="s">
        <v>41</v>
      </c>
      <c r="F7" s="13"/>
      <c r="G7" s="13"/>
      <c r="H7" s="14"/>
    </row>
    <row r="8" customFormat="false" ht="62" hidden="false" customHeight="true" outlineLevel="0" collapsed="false">
      <c r="A8" s="12" t="s">
        <v>47</v>
      </c>
      <c r="B8" s="12" t="s">
        <v>48</v>
      </c>
      <c r="C8" s="12" t="s">
        <v>49</v>
      </c>
      <c r="D8" s="12" t="s">
        <v>50</v>
      </c>
      <c r="E8" s="13" t="s">
        <v>41</v>
      </c>
      <c r="F8" s="13"/>
      <c r="G8" s="13"/>
      <c r="H8" s="14"/>
    </row>
    <row r="9" customFormat="false" ht="62" hidden="false" customHeight="true" outlineLevel="0" collapsed="false">
      <c r="A9" s="12" t="s">
        <v>47</v>
      </c>
      <c r="B9" s="12" t="s">
        <v>51</v>
      </c>
      <c r="C9" s="12" t="s">
        <v>52</v>
      </c>
      <c r="D9" s="12" t="s">
        <v>53</v>
      </c>
      <c r="E9" s="13" t="s">
        <v>41</v>
      </c>
      <c r="F9" s="13"/>
      <c r="G9" s="13"/>
      <c r="H9" s="14"/>
    </row>
    <row r="10" customFormat="false" ht="62" hidden="false" customHeight="true" outlineLevel="0" collapsed="false">
      <c r="A10" s="12" t="s">
        <v>47</v>
      </c>
      <c r="B10" s="12" t="s">
        <v>54</v>
      </c>
      <c r="C10" s="12" t="s">
        <v>55</v>
      </c>
      <c r="D10" s="12" t="s">
        <v>53</v>
      </c>
      <c r="E10" s="13" t="s">
        <v>41</v>
      </c>
      <c r="F10" s="13"/>
      <c r="G10" s="13"/>
      <c r="H10" s="14"/>
    </row>
    <row r="11" customFormat="false" ht="62" hidden="false" customHeight="true" outlineLevel="0" collapsed="false">
      <c r="A11" s="12" t="s">
        <v>56</v>
      </c>
      <c r="B11" s="12" t="s">
        <v>57</v>
      </c>
      <c r="C11" s="12" t="s">
        <v>58</v>
      </c>
      <c r="D11" s="12" t="s">
        <v>59</v>
      </c>
      <c r="E11" s="13" t="s">
        <v>41</v>
      </c>
      <c r="F11" s="13"/>
      <c r="G11" s="13"/>
      <c r="H11" s="14"/>
    </row>
    <row r="12" customFormat="false" ht="62" hidden="false" customHeight="true" outlineLevel="0" collapsed="false">
      <c r="A12" s="12" t="s">
        <v>56</v>
      </c>
      <c r="B12" s="12" t="s">
        <v>60</v>
      </c>
      <c r="C12" s="12" t="s">
        <v>61</v>
      </c>
      <c r="D12" s="12" t="s">
        <v>59</v>
      </c>
      <c r="E12" s="13" t="s">
        <v>41</v>
      </c>
      <c r="F12" s="13"/>
      <c r="G12" s="13"/>
      <c r="H12" s="14"/>
    </row>
    <row r="13" customFormat="false" ht="62" hidden="false" customHeight="true" outlineLevel="0" collapsed="false">
      <c r="A13" s="12" t="s">
        <v>56</v>
      </c>
      <c r="B13" s="12" t="s">
        <v>62</v>
      </c>
      <c r="C13" s="12" t="s">
        <v>63</v>
      </c>
      <c r="D13" s="12" t="s">
        <v>64</v>
      </c>
      <c r="E13" s="13" t="s">
        <v>41</v>
      </c>
      <c r="F13" s="13"/>
      <c r="G13" s="13"/>
      <c r="H13" s="14"/>
    </row>
    <row r="14" customFormat="false" ht="62" hidden="false" customHeight="true" outlineLevel="0" collapsed="false">
      <c r="A14" s="12" t="s">
        <v>65</v>
      </c>
      <c r="B14" s="12" t="s">
        <v>66</v>
      </c>
      <c r="C14" s="12" t="s">
        <v>67</v>
      </c>
      <c r="D14" s="12" t="s">
        <v>68</v>
      </c>
      <c r="E14" s="13" t="s">
        <v>41</v>
      </c>
      <c r="F14" s="13"/>
      <c r="G14" s="13"/>
      <c r="H14" s="14"/>
    </row>
    <row r="15" customFormat="false" ht="62" hidden="false" customHeight="true" outlineLevel="0" collapsed="false">
      <c r="A15" s="12" t="s">
        <v>65</v>
      </c>
      <c r="B15" s="12" t="s">
        <v>69</v>
      </c>
      <c r="C15" s="12" t="s">
        <v>70</v>
      </c>
      <c r="D15" s="12" t="s">
        <v>71</v>
      </c>
      <c r="E15" s="13" t="s">
        <v>41</v>
      </c>
      <c r="F15" s="13"/>
      <c r="G15" s="13"/>
      <c r="H15" s="14"/>
    </row>
    <row r="16" customFormat="false" ht="62" hidden="false" customHeight="true" outlineLevel="0" collapsed="false">
      <c r="A16" s="12" t="s">
        <v>65</v>
      </c>
      <c r="B16" s="12" t="s">
        <v>72</v>
      </c>
      <c r="C16" s="12" t="s">
        <v>73</v>
      </c>
      <c r="D16" s="12" t="s">
        <v>74</v>
      </c>
      <c r="E16" s="13" t="s">
        <v>41</v>
      </c>
      <c r="F16" s="13"/>
      <c r="G16" s="13"/>
      <c r="H16" s="14"/>
    </row>
    <row r="17" customFormat="false" ht="62" hidden="false" customHeight="true" outlineLevel="0" collapsed="false">
      <c r="A17" s="12" t="s">
        <v>75</v>
      </c>
      <c r="B17" s="12" t="s">
        <v>76</v>
      </c>
      <c r="C17" s="12" t="s">
        <v>77</v>
      </c>
      <c r="D17" s="12" t="s">
        <v>78</v>
      </c>
      <c r="E17" s="13" t="s">
        <v>41</v>
      </c>
      <c r="F17" s="13"/>
      <c r="G17" s="13"/>
      <c r="H17" s="14"/>
    </row>
    <row r="18" customFormat="false" ht="62" hidden="false" customHeight="true" outlineLevel="0" collapsed="false">
      <c r="A18" s="12" t="s">
        <v>75</v>
      </c>
      <c r="B18" s="12" t="s">
        <v>79</v>
      </c>
      <c r="C18" s="12" t="s">
        <v>80</v>
      </c>
      <c r="D18" s="12" t="s">
        <v>81</v>
      </c>
      <c r="E18" s="13" t="s">
        <v>41</v>
      </c>
      <c r="F18" s="13"/>
      <c r="G18" s="13"/>
      <c r="H18" s="14"/>
    </row>
    <row r="19" customFormat="false" ht="62" hidden="false" customHeight="true" outlineLevel="0" collapsed="false">
      <c r="A19" s="12" t="s">
        <v>82</v>
      </c>
      <c r="B19" s="12" t="s">
        <v>83</v>
      </c>
      <c r="C19" s="12" t="s">
        <v>84</v>
      </c>
      <c r="D19" s="12" t="s">
        <v>85</v>
      </c>
      <c r="E19" s="13" t="s">
        <v>41</v>
      </c>
      <c r="F19" s="13"/>
      <c r="G19" s="13"/>
      <c r="H19" s="14"/>
    </row>
    <row r="20" customFormat="false" ht="62" hidden="false" customHeight="true" outlineLevel="0" collapsed="false">
      <c r="A20" s="12" t="s">
        <v>82</v>
      </c>
      <c r="B20" s="12" t="s">
        <v>86</v>
      </c>
      <c r="C20" s="12" t="s">
        <v>87</v>
      </c>
      <c r="D20" s="12" t="s">
        <v>53</v>
      </c>
      <c r="E20" s="13" t="s">
        <v>41</v>
      </c>
      <c r="F20" s="13"/>
      <c r="G20" s="13"/>
      <c r="H20" s="14"/>
    </row>
    <row r="21" customFormat="false" ht="62" hidden="false" customHeight="true" outlineLevel="0" collapsed="false">
      <c r="A21" s="12" t="s">
        <v>82</v>
      </c>
      <c r="B21" s="12" t="s">
        <v>88</v>
      </c>
      <c r="C21" s="12" t="s">
        <v>89</v>
      </c>
      <c r="D21" s="12" t="s">
        <v>74</v>
      </c>
      <c r="E21" s="13" t="s">
        <v>41</v>
      </c>
      <c r="F21" s="13"/>
      <c r="G21" s="13"/>
      <c r="H21" s="14"/>
    </row>
    <row r="22" customFormat="false" ht="62" hidden="false" customHeight="true" outlineLevel="0" collapsed="false">
      <c r="A22" s="12" t="s">
        <v>90</v>
      </c>
      <c r="B22" s="12" t="s">
        <v>91</v>
      </c>
      <c r="C22" s="12" t="s">
        <v>92</v>
      </c>
      <c r="D22" s="12" t="s">
        <v>46</v>
      </c>
      <c r="E22" s="13" t="s">
        <v>41</v>
      </c>
      <c r="F22" s="13"/>
      <c r="G22" s="13"/>
      <c r="H22" s="14"/>
    </row>
    <row r="23" customFormat="false" ht="62" hidden="false" customHeight="true" outlineLevel="0" collapsed="false">
      <c r="A23" s="12" t="s">
        <v>90</v>
      </c>
      <c r="B23" s="12" t="s">
        <v>93</v>
      </c>
      <c r="C23" s="12" t="s">
        <v>94</v>
      </c>
      <c r="D23" s="12" t="s">
        <v>95</v>
      </c>
      <c r="E23" s="13" t="s">
        <v>41</v>
      </c>
      <c r="F23" s="13"/>
      <c r="G23" s="13"/>
      <c r="H23" s="14"/>
    </row>
    <row r="24" customFormat="false" ht="62" hidden="false" customHeight="true" outlineLevel="0" collapsed="false">
      <c r="A24" s="12" t="s">
        <v>90</v>
      </c>
      <c r="B24" s="12" t="s">
        <v>96</v>
      </c>
      <c r="C24" s="12" t="s">
        <v>97</v>
      </c>
      <c r="D24" s="12" t="s">
        <v>98</v>
      </c>
      <c r="E24" s="13" t="s">
        <v>41</v>
      </c>
      <c r="F24" s="13"/>
      <c r="G24" s="13"/>
      <c r="H24" s="14"/>
    </row>
    <row r="25" customFormat="false" ht="62" hidden="false" customHeight="true" outlineLevel="0" collapsed="false">
      <c r="A25" s="12" t="s">
        <v>99</v>
      </c>
      <c r="B25" s="12" t="s">
        <v>100</v>
      </c>
      <c r="C25" s="12" t="s">
        <v>101</v>
      </c>
      <c r="D25" s="12" t="s">
        <v>102</v>
      </c>
      <c r="E25" s="13" t="s">
        <v>41</v>
      </c>
      <c r="F25" s="13"/>
      <c r="G25" s="13"/>
      <c r="H25" s="14"/>
    </row>
    <row r="26" customFormat="false" ht="62" hidden="false" customHeight="true" outlineLevel="0" collapsed="false">
      <c r="A26" s="12" t="s">
        <v>99</v>
      </c>
      <c r="B26" s="12" t="s">
        <v>103</v>
      </c>
      <c r="C26" s="12" t="s">
        <v>104</v>
      </c>
      <c r="D26" s="12" t="s">
        <v>85</v>
      </c>
      <c r="E26" s="13" t="s">
        <v>41</v>
      </c>
      <c r="F26" s="13"/>
      <c r="G26" s="13"/>
      <c r="H26" s="14"/>
    </row>
    <row r="27" customFormat="false" ht="62" hidden="false" customHeight="true" outlineLevel="0" collapsed="false">
      <c r="A27" s="12" t="s">
        <v>99</v>
      </c>
      <c r="B27" s="12" t="s">
        <v>105</v>
      </c>
      <c r="C27" s="12" t="s">
        <v>106</v>
      </c>
      <c r="D27" s="12" t="s">
        <v>107</v>
      </c>
      <c r="E27" s="13" t="s">
        <v>41</v>
      </c>
      <c r="F27" s="13"/>
      <c r="G27" s="13"/>
      <c r="H27" s="14"/>
    </row>
    <row r="28" customFormat="false" ht="62" hidden="false" customHeight="true" outlineLevel="0" collapsed="false">
      <c r="A28" s="12" t="s">
        <v>99</v>
      </c>
      <c r="B28" s="12" t="s">
        <v>108</v>
      </c>
      <c r="C28" s="12" t="s">
        <v>109</v>
      </c>
      <c r="D28" s="12" t="s">
        <v>74</v>
      </c>
      <c r="E28" s="13" t="s">
        <v>41</v>
      </c>
      <c r="F28" s="13"/>
      <c r="G28" s="13"/>
      <c r="H28" s="14"/>
    </row>
    <row r="29" customFormat="false" ht="62" hidden="false" customHeight="true" outlineLevel="0" collapsed="false">
      <c r="A29" s="12" t="s">
        <v>110</v>
      </c>
      <c r="B29" s="12" t="s">
        <v>111</v>
      </c>
      <c r="C29" s="12" t="s">
        <v>112</v>
      </c>
      <c r="D29" s="12" t="s">
        <v>46</v>
      </c>
      <c r="E29" s="13" t="s">
        <v>41</v>
      </c>
      <c r="F29" s="13"/>
      <c r="G29" s="13"/>
      <c r="H29" s="14"/>
    </row>
    <row r="30" customFormat="false" ht="62" hidden="false" customHeight="true" outlineLevel="0" collapsed="false">
      <c r="A30" s="12" t="s">
        <v>110</v>
      </c>
      <c r="B30" s="12" t="s">
        <v>113</v>
      </c>
      <c r="C30" s="12" t="s">
        <v>114</v>
      </c>
      <c r="D30" s="12" t="s">
        <v>115</v>
      </c>
      <c r="E30" s="13" t="s">
        <v>41</v>
      </c>
      <c r="F30" s="13"/>
      <c r="G30" s="13"/>
      <c r="H30" s="14"/>
    </row>
    <row r="31" customFormat="false" ht="62" hidden="false" customHeight="true" outlineLevel="0" collapsed="false">
      <c r="A31" s="12" t="s">
        <v>110</v>
      </c>
      <c r="B31" s="12" t="s">
        <v>116</v>
      </c>
      <c r="C31" s="12" t="s">
        <v>117</v>
      </c>
      <c r="D31" s="12" t="s">
        <v>118</v>
      </c>
      <c r="E31" s="13" t="s">
        <v>41</v>
      </c>
      <c r="F31" s="13"/>
      <c r="G31" s="13"/>
      <c r="H31" s="14"/>
    </row>
    <row r="32" customFormat="false" ht="62" hidden="false" customHeight="true" outlineLevel="0" collapsed="false">
      <c r="A32" s="12" t="s">
        <v>110</v>
      </c>
      <c r="B32" s="12" t="s">
        <v>119</v>
      </c>
      <c r="C32" s="12" t="s">
        <v>120</v>
      </c>
      <c r="D32" s="12" t="s">
        <v>118</v>
      </c>
      <c r="E32" s="13" t="s">
        <v>41</v>
      </c>
      <c r="F32" s="13"/>
      <c r="G32" s="13"/>
      <c r="H32" s="14"/>
    </row>
    <row r="33" customFormat="false" ht="62" hidden="false" customHeight="true" outlineLevel="0" collapsed="false">
      <c r="A33" s="12" t="s">
        <v>110</v>
      </c>
      <c r="B33" s="12" t="s">
        <v>121</v>
      </c>
      <c r="C33" s="12" t="s">
        <v>122</v>
      </c>
      <c r="D33" s="12" t="s">
        <v>123</v>
      </c>
      <c r="E33" s="13" t="s">
        <v>41</v>
      </c>
      <c r="F33" s="13"/>
      <c r="G33" s="13"/>
      <c r="H33" s="14"/>
    </row>
    <row r="34" customFormat="false" ht="62" hidden="false" customHeight="true" outlineLevel="0" collapsed="false">
      <c r="A34" s="12" t="s">
        <v>124</v>
      </c>
      <c r="B34" s="12" t="s">
        <v>125</v>
      </c>
      <c r="C34" s="12" t="s">
        <v>126</v>
      </c>
      <c r="D34" s="12" t="s">
        <v>74</v>
      </c>
      <c r="E34" s="13" t="s">
        <v>41</v>
      </c>
      <c r="F34" s="13"/>
      <c r="G34" s="13"/>
      <c r="H34" s="14"/>
    </row>
    <row r="35" customFormat="false" ht="62" hidden="false" customHeight="true" outlineLevel="0" collapsed="false">
      <c r="A35" s="12" t="s">
        <v>124</v>
      </c>
      <c r="B35" s="12" t="s">
        <v>127</v>
      </c>
      <c r="C35" s="12" t="s">
        <v>128</v>
      </c>
      <c r="D35" s="12" t="s">
        <v>129</v>
      </c>
      <c r="E35" s="13" t="s">
        <v>41</v>
      </c>
      <c r="F35" s="13"/>
      <c r="G35" s="13"/>
      <c r="H35" s="14"/>
    </row>
    <row r="36" customFormat="false" ht="62" hidden="false" customHeight="true" outlineLevel="0" collapsed="false">
      <c r="A36" s="12" t="s">
        <v>124</v>
      </c>
      <c r="B36" s="12" t="s">
        <v>130</v>
      </c>
      <c r="C36" s="12" t="s">
        <v>131</v>
      </c>
      <c r="D36" s="12" t="s">
        <v>74</v>
      </c>
      <c r="E36" s="13" t="s">
        <v>41</v>
      </c>
      <c r="F36" s="13"/>
      <c r="G36" s="13"/>
      <c r="H36" s="14"/>
    </row>
  </sheetData>
  <mergeCells count="2">
    <mergeCell ref="A1:H1"/>
    <mergeCell ref="A2:H2"/>
  </mergeCells>
  <conditionalFormatting sqref="E5:E36">
    <cfRule type="containsText" priority="2" operator="containsText" aboveAverage="0" equalAverage="0" bottom="0" percent="0" rank="0" text="Done" dxfId="0">
      <formula>NOT(ISERROR(SEARCH("Done",E5)))</formula>
    </cfRule>
    <cfRule type="containsText" priority="3" operator="containsText" aboveAverage="0" equalAverage="0" bottom="0" percent="0" rank="0" text="In progress" dxfId="1">
      <formula>NOT(ISERROR(SEARCH("In progress",E5)))</formula>
    </cfRule>
    <cfRule type="containsText" priority="4" operator="containsText" aboveAverage="0" equalAverage="0" bottom="0" percent="0" rank="0" text="Not started" dxfId="2">
      <formula>NOT(ISERROR(SEARCH("Not started",E5)))</formula>
    </cfRule>
  </conditionalFormatting>
  <dataValidations count="1">
    <dataValidation allowBlank="false" errorStyle="stop" operator="between" showDropDown="false" showErrorMessage="false" showInputMessage="false" sqref="E5:E36" type="list">
      <formula1>"Not started,In progress,Done,Not applicable"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48"/>
    <col collapsed="false" customWidth="true" hidden="false" outlineLevel="0" max="3" min="3" style="0" width="72"/>
    <col collapsed="false" customWidth="true" hidden="false" outlineLevel="0" max="4" min="4" style="0" width="22"/>
    <col collapsed="false" customWidth="true" hidden="false" outlineLevel="0" max="5" min="5" style="0" width="44"/>
    <col collapsed="false" customWidth="true" hidden="false" outlineLevel="0" max="6" min="6" style="0" width="24"/>
    <col collapsed="false" customWidth="true" hidden="false" outlineLevel="0" max="7" min="7" style="0" width="20"/>
  </cols>
  <sheetData>
    <row r="1" customFormat="false" ht="44" hidden="false" customHeight="true" outlineLevel="0" collapsed="false">
      <c r="A1" s="1" t="s">
        <v>132</v>
      </c>
      <c r="B1" s="1"/>
      <c r="C1" s="1"/>
      <c r="D1" s="1"/>
      <c r="E1" s="1"/>
      <c r="F1" s="1"/>
      <c r="G1" s="1"/>
    </row>
    <row r="2" customFormat="false" ht="42" hidden="false" customHeight="true" outlineLevel="0" collapsed="false">
      <c r="A2" s="2" t="s">
        <v>133</v>
      </c>
      <c r="B2" s="2"/>
      <c r="C2" s="2"/>
      <c r="D2" s="2"/>
      <c r="E2" s="2"/>
      <c r="F2" s="2"/>
      <c r="G2" s="2"/>
    </row>
    <row r="4" customFormat="false" ht="40" hidden="false" customHeight="true" outlineLevel="0" collapsed="false">
      <c r="A4" s="11" t="s">
        <v>29</v>
      </c>
      <c r="B4" s="11" t="s">
        <v>30</v>
      </c>
      <c r="C4" s="11" t="s">
        <v>31</v>
      </c>
      <c r="D4" s="11" t="s">
        <v>33</v>
      </c>
      <c r="E4" s="11" t="s">
        <v>34</v>
      </c>
      <c r="F4" s="11" t="s">
        <v>35</v>
      </c>
      <c r="G4" s="11" t="s">
        <v>36</v>
      </c>
    </row>
    <row r="5" customFormat="false" ht="66" hidden="false" customHeight="true" outlineLevel="0" collapsed="false">
      <c r="A5" s="12" t="s">
        <v>134</v>
      </c>
      <c r="B5" s="12" t="s">
        <v>135</v>
      </c>
      <c r="C5" s="12" t="s">
        <v>136</v>
      </c>
      <c r="D5" s="13" t="s">
        <v>41</v>
      </c>
      <c r="E5" s="13"/>
      <c r="F5" s="13"/>
      <c r="G5" s="14"/>
    </row>
    <row r="6" customFormat="false" ht="66" hidden="false" customHeight="true" outlineLevel="0" collapsed="false">
      <c r="A6" s="12" t="s">
        <v>134</v>
      </c>
      <c r="B6" s="12" t="s">
        <v>137</v>
      </c>
      <c r="C6" s="12" t="s">
        <v>138</v>
      </c>
      <c r="D6" s="13" t="s">
        <v>41</v>
      </c>
      <c r="E6" s="13"/>
      <c r="F6" s="13"/>
      <c r="G6" s="14"/>
    </row>
    <row r="7" customFormat="false" ht="66" hidden="false" customHeight="true" outlineLevel="0" collapsed="false">
      <c r="A7" s="12" t="s">
        <v>134</v>
      </c>
      <c r="B7" s="12" t="s">
        <v>139</v>
      </c>
      <c r="C7" s="12" t="s">
        <v>140</v>
      </c>
      <c r="D7" s="13" t="s">
        <v>41</v>
      </c>
      <c r="E7" s="13"/>
      <c r="F7" s="13"/>
      <c r="G7" s="14"/>
    </row>
    <row r="8" customFormat="false" ht="66" hidden="false" customHeight="true" outlineLevel="0" collapsed="false">
      <c r="A8" s="12" t="s">
        <v>134</v>
      </c>
      <c r="B8" s="12" t="s">
        <v>141</v>
      </c>
      <c r="C8" s="12" t="s">
        <v>142</v>
      </c>
      <c r="D8" s="13" t="s">
        <v>41</v>
      </c>
      <c r="E8" s="13"/>
      <c r="F8" s="13"/>
      <c r="G8" s="14"/>
    </row>
    <row r="9" customFormat="false" ht="66" hidden="false" customHeight="true" outlineLevel="0" collapsed="false">
      <c r="A9" s="12" t="s">
        <v>134</v>
      </c>
      <c r="B9" s="12" t="s">
        <v>143</v>
      </c>
      <c r="C9" s="12" t="s">
        <v>144</v>
      </c>
      <c r="D9" s="13" t="s">
        <v>41</v>
      </c>
      <c r="E9" s="13"/>
      <c r="F9" s="13"/>
      <c r="G9" s="14"/>
    </row>
    <row r="10" customFormat="false" ht="66" hidden="false" customHeight="true" outlineLevel="0" collapsed="false">
      <c r="A10" s="12" t="s">
        <v>145</v>
      </c>
      <c r="B10" s="12" t="s">
        <v>146</v>
      </c>
      <c r="C10" s="12" t="s">
        <v>147</v>
      </c>
      <c r="D10" s="13" t="s">
        <v>41</v>
      </c>
      <c r="E10" s="13"/>
      <c r="F10" s="13"/>
      <c r="G10" s="14"/>
    </row>
    <row r="11" customFormat="false" ht="66" hidden="false" customHeight="true" outlineLevel="0" collapsed="false">
      <c r="A11" s="12" t="s">
        <v>145</v>
      </c>
      <c r="B11" s="12" t="s">
        <v>148</v>
      </c>
      <c r="C11" s="12" t="s">
        <v>149</v>
      </c>
      <c r="D11" s="13" t="s">
        <v>41</v>
      </c>
      <c r="E11" s="13"/>
      <c r="F11" s="13"/>
      <c r="G11" s="14"/>
    </row>
    <row r="12" customFormat="false" ht="66" hidden="false" customHeight="true" outlineLevel="0" collapsed="false">
      <c r="A12" s="12" t="s">
        <v>145</v>
      </c>
      <c r="B12" s="12" t="s">
        <v>150</v>
      </c>
      <c r="C12" s="12" t="s">
        <v>151</v>
      </c>
      <c r="D12" s="13" t="s">
        <v>41</v>
      </c>
      <c r="E12" s="13"/>
      <c r="F12" s="13"/>
      <c r="G12" s="14"/>
    </row>
    <row r="13" customFormat="false" ht="66" hidden="false" customHeight="true" outlineLevel="0" collapsed="false">
      <c r="A13" s="12" t="s">
        <v>145</v>
      </c>
      <c r="B13" s="12" t="s">
        <v>152</v>
      </c>
      <c r="C13" s="12" t="s">
        <v>153</v>
      </c>
      <c r="D13" s="13" t="s">
        <v>41</v>
      </c>
      <c r="E13" s="13"/>
      <c r="F13" s="13"/>
      <c r="G13" s="14"/>
    </row>
    <row r="14" customFormat="false" ht="66" hidden="false" customHeight="true" outlineLevel="0" collapsed="false">
      <c r="A14" s="12" t="s">
        <v>154</v>
      </c>
      <c r="B14" s="12" t="s">
        <v>155</v>
      </c>
      <c r="C14" s="12" t="s">
        <v>156</v>
      </c>
      <c r="D14" s="13" t="s">
        <v>41</v>
      </c>
      <c r="E14" s="13"/>
      <c r="F14" s="13"/>
      <c r="G14" s="14"/>
    </row>
    <row r="15" customFormat="false" ht="66" hidden="false" customHeight="true" outlineLevel="0" collapsed="false">
      <c r="A15" s="12" t="s">
        <v>154</v>
      </c>
      <c r="B15" s="12" t="s">
        <v>157</v>
      </c>
      <c r="C15" s="12" t="s">
        <v>158</v>
      </c>
      <c r="D15" s="13" t="s">
        <v>41</v>
      </c>
      <c r="E15" s="13"/>
      <c r="F15" s="13"/>
      <c r="G15" s="14"/>
    </row>
    <row r="16" customFormat="false" ht="66" hidden="false" customHeight="true" outlineLevel="0" collapsed="false">
      <c r="A16" s="12" t="s">
        <v>154</v>
      </c>
      <c r="B16" s="12" t="s">
        <v>159</v>
      </c>
      <c r="C16" s="12" t="s">
        <v>160</v>
      </c>
      <c r="D16" s="13" t="s">
        <v>41</v>
      </c>
      <c r="E16" s="13"/>
      <c r="F16" s="13"/>
      <c r="G16" s="14"/>
    </row>
    <row r="17" customFormat="false" ht="66" hidden="false" customHeight="true" outlineLevel="0" collapsed="false">
      <c r="A17" s="12" t="s">
        <v>161</v>
      </c>
      <c r="B17" s="12" t="s">
        <v>162</v>
      </c>
      <c r="C17" s="12" t="s">
        <v>163</v>
      </c>
      <c r="D17" s="13" t="s">
        <v>41</v>
      </c>
      <c r="E17" s="13"/>
      <c r="F17" s="13"/>
      <c r="G17" s="14"/>
    </row>
    <row r="18" customFormat="false" ht="66" hidden="false" customHeight="true" outlineLevel="0" collapsed="false">
      <c r="A18" s="12" t="s">
        <v>161</v>
      </c>
      <c r="B18" s="12" t="s">
        <v>164</v>
      </c>
      <c r="C18" s="12" t="s">
        <v>165</v>
      </c>
      <c r="D18" s="13" t="s">
        <v>41</v>
      </c>
      <c r="E18" s="13"/>
      <c r="F18" s="13"/>
      <c r="G18" s="14"/>
    </row>
    <row r="19" customFormat="false" ht="66" hidden="false" customHeight="true" outlineLevel="0" collapsed="false">
      <c r="A19" s="12" t="s">
        <v>161</v>
      </c>
      <c r="B19" s="12" t="s">
        <v>166</v>
      </c>
      <c r="C19" s="12" t="s">
        <v>167</v>
      </c>
      <c r="D19" s="13" t="s">
        <v>41</v>
      </c>
      <c r="E19" s="13"/>
      <c r="F19" s="13"/>
      <c r="G19" s="14"/>
    </row>
    <row r="20" customFormat="false" ht="66" hidden="false" customHeight="true" outlineLevel="0" collapsed="false">
      <c r="A20" s="12" t="s">
        <v>168</v>
      </c>
      <c r="B20" s="12" t="s">
        <v>169</v>
      </c>
      <c r="C20" s="12" t="s">
        <v>170</v>
      </c>
      <c r="D20" s="13" t="s">
        <v>41</v>
      </c>
      <c r="E20" s="13"/>
      <c r="F20" s="13"/>
      <c r="G20" s="14"/>
    </row>
    <row r="21" customFormat="false" ht="66" hidden="false" customHeight="true" outlineLevel="0" collapsed="false">
      <c r="A21" s="12" t="s">
        <v>168</v>
      </c>
      <c r="B21" s="12" t="s">
        <v>171</v>
      </c>
      <c r="C21" s="12" t="s">
        <v>172</v>
      </c>
      <c r="D21" s="13" t="s">
        <v>41</v>
      </c>
      <c r="E21" s="13"/>
      <c r="F21" s="13"/>
      <c r="G21" s="14"/>
    </row>
    <row r="22" customFormat="false" ht="66" hidden="false" customHeight="true" outlineLevel="0" collapsed="false">
      <c r="A22" s="12" t="s">
        <v>168</v>
      </c>
      <c r="B22" s="12" t="s">
        <v>173</v>
      </c>
      <c r="C22" s="12" t="s">
        <v>174</v>
      </c>
      <c r="D22" s="13" t="s">
        <v>41</v>
      </c>
      <c r="E22" s="13"/>
      <c r="F22" s="13"/>
      <c r="G22" s="14"/>
    </row>
  </sheetData>
  <mergeCells count="2">
    <mergeCell ref="A1:G1"/>
    <mergeCell ref="A2:G2"/>
  </mergeCells>
  <conditionalFormatting sqref="D5:D22">
    <cfRule type="containsText" priority="2" operator="containsText" aboveAverage="0" equalAverage="0" bottom="0" percent="0" rank="0" text="Done" dxfId="3">
      <formula>NOT(ISERROR(SEARCH("Done",D5)))</formula>
    </cfRule>
    <cfRule type="containsText" priority="3" operator="containsText" aboveAverage="0" equalAverage="0" bottom="0" percent="0" rank="0" text="In progress" dxfId="4">
      <formula>NOT(ISERROR(SEARCH("In progress",D5)))</formula>
    </cfRule>
    <cfRule type="containsText" priority="4" operator="containsText" aboveAverage="0" equalAverage="0" bottom="0" percent="0" rank="0" text="Not started" dxfId="5">
      <formula>NOT(ISERROR(SEARCH("Not started",D5)))</formula>
    </cfRule>
  </conditionalFormatting>
  <dataValidations count="1">
    <dataValidation allowBlank="false" errorStyle="stop" operator="between" showDropDown="false" showErrorMessage="false" showInputMessage="false" sqref="D5:D22" type="list">
      <formula1>"Not started,In progress,Done,Not applicable"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3" min="3" style="0" width="23"/>
    <col collapsed="false" customWidth="true" hidden="false" outlineLevel="0" max="5" min="4" style="0" width="22"/>
    <col collapsed="false" customWidth="true" hidden="false" outlineLevel="0" max="6" min="6" style="0" width="17"/>
    <col collapsed="false" customWidth="true" hidden="false" outlineLevel="0" max="7" min="7" style="0" width="19"/>
    <col collapsed="false" customWidth="true" hidden="false" outlineLevel="0" max="8" min="8" style="0" width="20"/>
    <col collapsed="false" customWidth="true" hidden="false" outlineLevel="0" max="9" min="9" style="0" width="48"/>
  </cols>
  <sheetData>
    <row r="1" customFormat="false" ht="44" hidden="false" customHeight="true" outlineLevel="0" collapsed="false">
      <c r="A1" s="1" t="s">
        <v>175</v>
      </c>
      <c r="B1" s="1"/>
      <c r="C1" s="1"/>
      <c r="D1" s="1"/>
      <c r="E1" s="1"/>
      <c r="F1" s="1"/>
      <c r="G1" s="1"/>
      <c r="H1" s="1"/>
      <c r="I1" s="1"/>
    </row>
    <row r="2" customFormat="false" ht="42" hidden="false" customHeight="true" outlineLevel="0" collapsed="false">
      <c r="A2" s="2" t="s">
        <v>176</v>
      </c>
      <c r="B2" s="2"/>
      <c r="C2" s="2"/>
      <c r="D2" s="2"/>
      <c r="E2" s="2"/>
      <c r="F2" s="2"/>
      <c r="G2" s="2"/>
      <c r="H2" s="2"/>
      <c r="I2" s="2"/>
    </row>
    <row r="4" customFormat="false" ht="40" hidden="false" customHeight="true" outlineLevel="0" collapsed="false">
      <c r="A4" s="11" t="s">
        <v>177</v>
      </c>
      <c r="B4" s="11" t="s">
        <v>178</v>
      </c>
      <c r="C4" s="11" t="s">
        <v>179</v>
      </c>
      <c r="D4" s="11" t="s">
        <v>180</v>
      </c>
      <c r="E4" s="11" t="s">
        <v>181</v>
      </c>
      <c r="F4" s="11" t="s">
        <v>182</v>
      </c>
      <c r="G4" s="11" t="s">
        <v>183</v>
      </c>
      <c r="H4" s="11" t="s">
        <v>184</v>
      </c>
      <c r="I4" s="11" t="s">
        <v>185</v>
      </c>
    </row>
    <row r="5" customFormat="false" ht="40" hidden="false" customHeight="true" outlineLevel="0" collapsed="false">
      <c r="A5" s="14"/>
      <c r="B5" s="13"/>
      <c r="C5" s="13" t="s">
        <v>186</v>
      </c>
      <c r="D5" s="13" t="s">
        <v>187</v>
      </c>
      <c r="E5" s="13" t="s">
        <v>188</v>
      </c>
      <c r="F5" s="13"/>
      <c r="G5" s="13" t="s">
        <v>188</v>
      </c>
      <c r="H5" s="14"/>
      <c r="I5" s="13"/>
    </row>
    <row r="6" customFormat="false" ht="40" hidden="false" customHeight="true" outlineLevel="0" collapsed="false">
      <c r="A6" s="14"/>
      <c r="B6" s="13"/>
      <c r="C6" s="13" t="s">
        <v>186</v>
      </c>
      <c r="D6" s="13" t="s">
        <v>187</v>
      </c>
      <c r="E6" s="13" t="s">
        <v>188</v>
      </c>
      <c r="F6" s="13"/>
      <c r="G6" s="13" t="s">
        <v>188</v>
      </c>
      <c r="H6" s="14"/>
      <c r="I6" s="13"/>
    </row>
    <row r="7" customFormat="false" ht="40" hidden="false" customHeight="true" outlineLevel="0" collapsed="false">
      <c r="A7" s="14"/>
      <c r="B7" s="13"/>
      <c r="C7" s="13" t="s">
        <v>186</v>
      </c>
      <c r="D7" s="13" t="s">
        <v>187</v>
      </c>
      <c r="E7" s="13" t="s">
        <v>188</v>
      </c>
      <c r="F7" s="13"/>
      <c r="G7" s="13" t="s">
        <v>188</v>
      </c>
      <c r="H7" s="14"/>
      <c r="I7" s="13"/>
    </row>
    <row r="8" customFormat="false" ht="40" hidden="false" customHeight="true" outlineLevel="0" collapsed="false">
      <c r="A8" s="14"/>
      <c r="B8" s="13"/>
      <c r="C8" s="13" t="s">
        <v>186</v>
      </c>
      <c r="D8" s="13" t="s">
        <v>187</v>
      </c>
      <c r="E8" s="13" t="s">
        <v>188</v>
      </c>
      <c r="F8" s="13"/>
      <c r="G8" s="13" t="s">
        <v>188</v>
      </c>
      <c r="H8" s="14"/>
      <c r="I8" s="13"/>
    </row>
    <row r="9" customFormat="false" ht="40" hidden="false" customHeight="true" outlineLevel="0" collapsed="false">
      <c r="A9" s="14"/>
      <c r="B9" s="13"/>
      <c r="C9" s="13" t="s">
        <v>186</v>
      </c>
      <c r="D9" s="13" t="s">
        <v>187</v>
      </c>
      <c r="E9" s="13" t="s">
        <v>188</v>
      </c>
      <c r="F9" s="13"/>
      <c r="G9" s="13" t="s">
        <v>188</v>
      </c>
      <c r="H9" s="14"/>
      <c r="I9" s="13"/>
    </row>
    <row r="10" customFormat="false" ht="40" hidden="false" customHeight="true" outlineLevel="0" collapsed="false">
      <c r="A10" s="14"/>
      <c r="B10" s="13"/>
      <c r="C10" s="13" t="s">
        <v>186</v>
      </c>
      <c r="D10" s="13" t="s">
        <v>187</v>
      </c>
      <c r="E10" s="13" t="s">
        <v>188</v>
      </c>
      <c r="F10" s="13"/>
      <c r="G10" s="13" t="s">
        <v>188</v>
      </c>
      <c r="H10" s="14"/>
      <c r="I10" s="13"/>
    </row>
    <row r="11" customFormat="false" ht="40" hidden="false" customHeight="true" outlineLevel="0" collapsed="false">
      <c r="A11" s="14"/>
      <c r="B11" s="13"/>
      <c r="C11" s="13" t="s">
        <v>186</v>
      </c>
      <c r="D11" s="13" t="s">
        <v>187</v>
      </c>
      <c r="E11" s="13" t="s">
        <v>188</v>
      </c>
      <c r="F11" s="13"/>
      <c r="G11" s="13" t="s">
        <v>188</v>
      </c>
      <c r="H11" s="14"/>
      <c r="I11" s="13"/>
    </row>
    <row r="12" customFormat="false" ht="40" hidden="false" customHeight="true" outlineLevel="0" collapsed="false">
      <c r="A12" s="14"/>
      <c r="B12" s="13"/>
      <c r="C12" s="13" t="s">
        <v>186</v>
      </c>
      <c r="D12" s="13" t="s">
        <v>187</v>
      </c>
      <c r="E12" s="13" t="s">
        <v>188</v>
      </c>
      <c r="F12" s="13"/>
      <c r="G12" s="13" t="s">
        <v>188</v>
      </c>
      <c r="H12" s="14"/>
      <c r="I12" s="13"/>
    </row>
    <row r="13" customFormat="false" ht="40" hidden="false" customHeight="true" outlineLevel="0" collapsed="false">
      <c r="A13" s="14"/>
      <c r="B13" s="13"/>
      <c r="C13" s="13" t="s">
        <v>186</v>
      </c>
      <c r="D13" s="13" t="s">
        <v>187</v>
      </c>
      <c r="E13" s="13" t="s">
        <v>188</v>
      </c>
      <c r="F13" s="13"/>
      <c r="G13" s="13" t="s">
        <v>188</v>
      </c>
      <c r="H13" s="14"/>
      <c r="I13" s="13"/>
    </row>
    <row r="14" customFormat="false" ht="40" hidden="false" customHeight="true" outlineLevel="0" collapsed="false">
      <c r="A14" s="14"/>
      <c r="B14" s="13"/>
      <c r="C14" s="13" t="s">
        <v>186</v>
      </c>
      <c r="D14" s="13" t="s">
        <v>187</v>
      </c>
      <c r="E14" s="13" t="s">
        <v>188</v>
      </c>
      <c r="F14" s="13"/>
      <c r="G14" s="13" t="s">
        <v>188</v>
      </c>
      <c r="H14" s="14"/>
      <c r="I14" s="13"/>
    </row>
    <row r="15" customFormat="false" ht="40" hidden="false" customHeight="true" outlineLevel="0" collapsed="false">
      <c r="A15" s="14"/>
      <c r="B15" s="13"/>
      <c r="C15" s="13" t="s">
        <v>186</v>
      </c>
      <c r="D15" s="13" t="s">
        <v>187</v>
      </c>
      <c r="E15" s="13" t="s">
        <v>188</v>
      </c>
      <c r="F15" s="13"/>
      <c r="G15" s="13" t="s">
        <v>188</v>
      </c>
      <c r="H15" s="14"/>
      <c r="I15" s="13"/>
    </row>
    <row r="16" customFormat="false" ht="40" hidden="false" customHeight="true" outlineLevel="0" collapsed="false">
      <c r="A16" s="14"/>
      <c r="B16" s="13"/>
      <c r="C16" s="13" t="s">
        <v>186</v>
      </c>
      <c r="D16" s="13" t="s">
        <v>187</v>
      </c>
      <c r="E16" s="13" t="s">
        <v>188</v>
      </c>
      <c r="F16" s="13"/>
      <c r="G16" s="13" t="s">
        <v>188</v>
      </c>
      <c r="H16" s="14"/>
      <c r="I16" s="13"/>
    </row>
    <row r="17" customFormat="false" ht="40" hidden="false" customHeight="true" outlineLevel="0" collapsed="false">
      <c r="A17" s="14"/>
      <c r="B17" s="13"/>
      <c r="C17" s="13" t="s">
        <v>186</v>
      </c>
      <c r="D17" s="13" t="s">
        <v>187</v>
      </c>
      <c r="E17" s="13" t="s">
        <v>188</v>
      </c>
      <c r="F17" s="13"/>
      <c r="G17" s="13" t="s">
        <v>188</v>
      </c>
      <c r="H17" s="14"/>
      <c r="I17" s="13"/>
    </row>
    <row r="18" customFormat="false" ht="40" hidden="false" customHeight="true" outlineLevel="0" collapsed="false">
      <c r="A18" s="14"/>
      <c r="B18" s="13"/>
      <c r="C18" s="13" t="s">
        <v>186</v>
      </c>
      <c r="D18" s="13" t="s">
        <v>187</v>
      </c>
      <c r="E18" s="13" t="s">
        <v>188</v>
      </c>
      <c r="F18" s="13"/>
      <c r="G18" s="13" t="s">
        <v>188</v>
      </c>
      <c r="H18" s="14"/>
      <c r="I18" s="13"/>
    </row>
    <row r="19" customFormat="false" ht="40" hidden="false" customHeight="true" outlineLevel="0" collapsed="false">
      <c r="A19" s="14"/>
      <c r="B19" s="13"/>
      <c r="C19" s="13" t="s">
        <v>186</v>
      </c>
      <c r="D19" s="13" t="s">
        <v>187</v>
      </c>
      <c r="E19" s="13" t="s">
        <v>188</v>
      </c>
      <c r="F19" s="13"/>
      <c r="G19" s="13" t="s">
        <v>188</v>
      </c>
      <c r="H19" s="14"/>
      <c r="I19" s="13"/>
    </row>
    <row r="20" customFormat="false" ht="40" hidden="false" customHeight="true" outlineLevel="0" collapsed="false">
      <c r="A20" s="14"/>
      <c r="B20" s="13"/>
      <c r="C20" s="13" t="s">
        <v>186</v>
      </c>
      <c r="D20" s="13" t="s">
        <v>187</v>
      </c>
      <c r="E20" s="13" t="s">
        <v>188</v>
      </c>
      <c r="F20" s="13"/>
      <c r="G20" s="13" t="s">
        <v>188</v>
      </c>
      <c r="H20" s="14"/>
      <c r="I20" s="13"/>
    </row>
    <row r="21" customFormat="false" ht="40" hidden="false" customHeight="true" outlineLevel="0" collapsed="false">
      <c r="A21" s="14"/>
      <c r="B21" s="13"/>
      <c r="C21" s="13" t="s">
        <v>186</v>
      </c>
      <c r="D21" s="13" t="s">
        <v>187</v>
      </c>
      <c r="E21" s="13" t="s">
        <v>188</v>
      </c>
      <c r="F21" s="13"/>
      <c r="G21" s="13" t="s">
        <v>188</v>
      </c>
      <c r="H21" s="14"/>
      <c r="I21" s="13"/>
    </row>
    <row r="22" customFormat="false" ht="40" hidden="false" customHeight="true" outlineLevel="0" collapsed="false">
      <c r="A22" s="14"/>
      <c r="B22" s="13"/>
      <c r="C22" s="13" t="s">
        <v>186</v>
      </c>
      <c r="D22" s="13" t="s">
        <v>187</v>
      </c>
      <c r="E22" s="13" t="s">
        <v>188</v>
      </c>
      <c r="F22" s="13"/>
      <c r="G22" s="13" t="s">
        <v>188</v>
      </c>
      <c r="H22" s="14"/>
      <c r="I22" s="13"/>
    </row>
    <row r="23" customFormat="false" ht="40" hidden="false" customHeight="true" outlineLevel="0" collapsed="false">
      <c r="A23" s="14"/>
      <c r="B23" s="13"/>
      <c r="C23" s="13" t="s">
        <v>186</v>
      </c>
      <c r="D23" s="13" t="s">
        <v>187</v>
      </c>
      <c r="E23" s="13" t="s">
        <v>188</v>
      </c>
      <c r="F23" s="13"/>
      <c r="G23" s="13" t="s">
        <v>188</v>
      </c>
      <c r="H23" s="14"/>
      <c r="I23" s="13"/>
    </row>
    <row r="24" customFormat="false" ht="40" hidden="false" customHeight="true" outlineLevel="0" collapsed="false">
      <c r="A24" s="14"/>
      <c r="B24" s="13"/>
      <c r="C24" s="13" t="s">
        <v>186</v>
      </c>
      <c r="D24" s="13" t="s">
        <v>187</v>
      </c>
      <c r="E24" s="13" t="s">
        <v>188</v>
      </c>
      <c r="F24" s="13"/>
      <c r="G24" s="13" t="s">
        <v>188</v>
      </c>
      <c r="H24" s="14"/>
      <c r="I24" s="13"/>
    </row>
    <row r="25" customFormat="false" ht="40" hidden="false" customHeight="true" outlineLevel="0" collapsed="false">
      <c r="A25" s="14"/>
      <c r="B25" s="13"/>
      <c r="C25" s="13" t="s">
        <v>186</v>
      </c>
      <c r="D25" s="13" t="s">
        <v>187</v>
      </c>
      <c r="E25" s="13" t="s">
        <v>188</v>
      </c>
      <c r="F25" s="13"/>
      <c r="G25" s="13" t="s">
        <v>188</v>
      </c>
      <c r="H25" s="14"/>
      <c r="I25" s="13"/>
    </row>
    <row r="26" customFormat="false" ht="40" hidden="false" customHeight="true" outlineLevel="0" collapsed="false">
      <c r="A26" s="14"/>
      <c r="B26" s="13"/>
      <c r="C26" s="13" t="s">
        <v>186</v>
      </c>
      <c r="D26" s="13" t="s">
        <v>187</v>
      </c>
      <c r="E26" s="13" t="s">
        <v>188</v>
      </c>
      <c r="F26" s="13"/>
      <c r="G26" s="13" t="s">
        <v>188</v>
      </c>
      <c r="H26" s="14"/>
      <c r="I26" s="13"/>
    </row>
    <row r="27" customFormat="false" ht="40" hidden="false" customHeight="true" outlineLevel="0" collapsed="false">
      <c r="A27" s="14"/>
      <c r="B27" s="13"/>
      <c r="C27" s="13" t="s">
        <v>186</v>
      </c>
      <c r="D27" s="13" t="s">
        <v>187</v>
      </c>
      <c r="E27" s="13" t="s">
        <v>188</v>
      </c>
      <c r="F27" s="13"/>
      <c r="G27" s="13" t="s">
        <v>188</v>
      </c>
      <c r="H27" s="14"/>
      <c r="I27" s="13"/>
    </row>
    <row r="28" customFormat="false" ht="40" hidden="false" customHeight="true" outlineLevel="0" collapsed="false">
      <c r="A28" s="14"/>
      <c r="B28" s="13"/>
      <c r="C28" s="13" t="s">
        <v>186</v>
      </c>
      <c r="D28" s="13" t="s">
        <v>187</v>
      </c>
      <c r="E28" s="13" t="s">
        <v>188</v>
      </c>
      <c r="F28" s="13"/>
      <c r="G28" s="13" t="s">
        <v>188</v>
      </c>
      <c r="H28" s="14"/>
      <c r="I28" s="13"/>
    </row>
    <row r="29" customFormat="false" ht="40" hidden="false" customHeight="true" outlineLevel="0" collapsed="false">
      <c r="A29" s="14"/>
      <c r="B29" s="13"/>
      <c r="C29" s="13" t="s">
        <v>186</v>
      </c>
      <c r="D29" s="13" t="s">
        <v>187</v>
      </c>
      <c r="E29" s="13" t="s">
        <v>188</v>
      </c>
      <c r="F29" s="13"/>
      <c r="G29" s="13" t="s">
        <v>188</v>
      </c>
      <c r="H29" s="14"/>
      <c r="I29" s="13"/>
    </row>
    <row r="30" customFormat="false" ht="40" hidden="false" customHeight="true" outlineLevel="0" collapsed="false">
      <c r="A30" s="14"/>
      <c r="B30" s="13"/>
      <c r="C30" s="13" t="s">
        <v>186</v>
      </c>
      <c r="D30" s="13" t="s">
        <v>187</v>
      </c>
      <c r="E30" s="13" t="s">
        <v>188</v>
      </c>
      <c r="F30" s="13"/>
      <c r="G30" s="13" t="s">
        <v>188</v>
      </c>
      <c r="H30" s="14"/>
      <c r="I30" s="13"/>
    </row>
    <row r="31" customFormat="false" ht="40" hidden="false" customHeight="true" outlineLevel="0" collapsed="false">
      <c r="A31" s="14"/>
      <c r="B31" s="13"/>
      <c r="C31" s="13" t="s">
        <v>186</v>
      </c>
      <c r="D31" s="13" t="s">
        <v>187</v>
      </c>
      <c r="E31" s="13" t="s">
        <v>188</v>
      </c>
      <c r="F31" s="13"/>
      <c r="G31" s="13" t="s">
        <v>188</v>
      </c>
      <c r="H31" s="14"/>
      <c r="I31" s="13"/>
    </row>
    <row r="32" customFormat="false" ht="40" hidden="false" customHeight="true" outlineLevel="0" collapsed="false">
      <c r="A32" s="14"/>
      <c r="B32" s="13"/>
      <c r="C32" s="13" t="s">
        <v>186</v>
      </c>
      <c r="D32" s="13" t="s">
        <v>187</v>
      </c>
      <c r="E32" s="13" t="s">
        <v>188</v>
      </c>
      <c r="F32" s="13"/>
      <c r="G32" s="13" t="s">
        <v>188</v>
      </c>
      <c r="H32" s="14"/>
      <c r="I32" s="13"/>
    </row>
    <row r="33" customFormat="false" ht="40" hidden="false" customHeight="true" outlineLevel="0" collapsed="false">
      <c r="A33" s="14"/>
      <c r="B33" s="13"/>
      <c r="C33" s="13" t="s">
        <v>186</v>
      </c>
      <c r="D33" s="13" t="s">
        <v>187</v>
      </c>
      <c r="E33" s="13" t="s">
        <v>188</v>
      </c>
      <c r="F33" s="13"/>
      <c r="G33" s="13" t="s">
        <v>188</v>
      </c>
      <c r="H33" s="14"/>
      <c r="I33" s="13"/>
    </row>
    <row r="34" customFormat="false" ht="40" hidden="false" customHeight="true" outlineLevel="0" collapsed="false">
      <c r="A34" s="14"/>
      <c r="B34" s="13"/>
      <c r="C34" s="13" t="s">
        <v>186</v>
      </c>
      <c r="D34" s="13" t="s">
        <v>187</v>
      </c>
      <c r="E34" s="13" t="s">
        <v>188</v>
      </c>
      <c r="F34" s="13"/>
      <c r="G34" s="13" t="s">
        <v>188</v>
      </c>
      <c r="H34" s="14"/>
      <c r="I34" s="13"/>
    </row>
    <row r="36" customFormat="false" ht="40" hidden="false" customHeight="true" outlineLevel="0" collapsed="false">
      <c r="A36" s="11" t="s">
        <v>189</v>
      </c>
      <c r="B36" s="11" t="s">
        <v>190</v>
      </c>
      <c r="C36" s="11" t="s">
        <v>191</v>
      </c>
      <c r="D36" s="11" t="s">
        <v>192</v>
      </c>
      <c r="E36" s="11" t="s">
        <v>193</v>
      </c>
    </row>
    <row r="37" customFormat="false" ht="19.7" hidden="false" customHeight="false" outlineLevel="0" collapsed="false">
      <c r="A37" s="15" t="n">
        <f aca="false">COUNT(A5:A34)</f>
        <v>0</v>
      </c>
      <c r="B37" s="15" t="n">
        <f aca="false">COUNTIF(E5:E34,"Yes")</f>
        <v>0</v>
      </c>
      <c r="C37" s="16" t="n">
        <f aca="false">IF(A37=0,0,B37/A37)</f>
        <v>0</v>
      </c>
      <c r="D37" s="15" t="n">
        <f aca="false">COUNTIF(G5:G34,"Yes")</f>
        <v>0</v>
      </c>
      <c r="E37" s="17" t="n">
        <f aca="false">IFERROR(AVERAGE(F5:F34),0)</f>
        <v>0</v>
      </c>
    </row>
  </sheetData>
  <mergeCells count="2">
    <mergeCell ref="A1:I1"/>
    <mergeCell ref="A2:I2"/>
  </mergeCells>
  <dataValidations count="4">
    <dataValidation allowBlank="false" errorStyle="stop" operator="between" showDropDown="false" showErrorMessage="false" showInputMessage="false" sqref="C5:C34" type="list">
      <formula1>"Email,Text message,QR code,In person,Other"</formula1>
      <formula2>0</formula2>
    </dataValidation>
    <dataValidation allowBlank="false" errorStyle="stop" operator="between" showDropDown="false" showErrorMessage="false" showInputMessage="false" sqref="D5:E34" type="list">
      <formula1>"Yes,No"</formula1>
      <formula2>0</formula2>
    </dataValidation>
    <dataValidation allowBlank="false" errorStyle="stop" operator="between" showDropDown="false" showErrorMessage="false" showInputMessage="false" sqref="G5:G34" type="list">
      <formula1>"Yes,No,Not needed"</formula1>
      <formula2>0</formula2>
    </dataValidation>
    <dataValidation allowBlank="false" errorStyle="stop" operator="between" showDropDown="false" showErrorMessage="false" showInputMessage="false" sqref="F5:F34" type="whole">
      <formula1>1</formula1>
      <formula2>5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6" min="5" style="0" width="17"/>
    <col collapsed="false" customWidth="true" hidden="false" outlineLevel="0" max="7" min="7" style="0" width="22"/>
    <col collapsed="false" customWidth="true" hidden="false" outlineLevel="0" max="8" min="8" style="0" width="20"/>
    <col collapsed="false" customWidth="true" hidden="false" outlineLevel="0" max="9" min="9" style="0" width="25"/>
    <col collapsed="false" customWidth="true" hidden="false" outlineLevel="0" max="10" min="10" style="0" width="23"/>
    <col collapsed="false" customWidth="true" hidden="false" outlineLevel="0" max="12" min="11" style="0" width="48"/>
  </cols>
  <sheetData>
    <row r="1" customFormat="false" ht="44" hidden="false" customHeight="true" outlineLevel="0" collapsed="false">
      <c r="A1" s="1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42" hidden="false" customHeight="true" outlineLevel="0" collapsed="false">
      <c r="A2" s="2" t="s">
        <v>195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40" hidden="false" customHeight="true" outlineLevel="0" collapsed="false">
      <c r="A4" s="11" t="s">
        <v>196</v>
      </c>
      <c r="B4" s="11" t="s">
        <v>197</v>
      </c>
      <c r="C4" s="11" t="s">
        <v>198</v>
      </c>
      <c r="D4" s="11" t="s">
        <v>199</v>
      </c>
      <c r="E4" s="11" t="s">
        <v>200</v>
      </c>
      <c r="F4" s="11" t="s">
        <v>201</v>
      </c>
      <c r="G4" s="11" t="s">
        <v>202</v>
      </c>
      <c r="H4" s="11" t="s">
        <v>203</v>
      </c>
      <c r="I4" s="11" t="s">
        <v>204</v>
      </c>
      <c r="J4" s="11" t="s">
        <v>190</v>
      </c>
      <c r="K4" s="11" t="s">
        <v>205</v>
      </c>
      <c r="L4" s="11" t="s">
        <v>185</v>
      </c>
    </row>
    <row r="5" customFormat="false" ht="50" hidden="false" customHeight="true" outlineLevel="0" collapsed="false">
      <c r="A5" s="18" t="n">
        <v>46235</v>
      </c>
      <c r="B5" s="19"/>
      <c r="C5" s="19"/>
      <c r="D5" s="19"/>
      <c r="E5" s="19"/>
      <c r="F5" s="19"/>
      <c r="G5" s="19"/>
      <c r="H5" s="19"/>
      <c r="I5" s="19"/>
      <c r="J5" s="19"/>
      <c r="K5" s="13"/>
      <c r="L5" s="13"/>
    </row>
    <row r="6" customFormat="false" ht="50" hidden="false" customHeight="true" outlineLevel="0" collapsed="false">
      <c r="A6" s="18" t="n">
        <v>46266</v>
      </c>
      <c r="B6" s="19"/>
      <c r="C6" s="19"/>
      <c r="D6" s="19"/>
      <c r="E6" s="19"/>
      <c r="F6" s="19"/>
      <c r="G6" s="19"/>
      <c r="H6" s="19"/>
      <c r="I6" s="19"/>
      <c r="J6" s="19"/>
      <c r="K6" s="13"/>
      <c r="L6" s="13"/>
    </row>
    <row r="7" customFormat="false" ht="50" hidden="false" customHeight="true" outlineLevel="0" collapsed="false">
      <c r="A7" s="18" t="n">
        <v>46296</v>
      </c>
      <c r="B7" s="19"/>
      <c r="C7" s="19"/>
      <c r="D7" s="19"/>
      <c r="E7" s="19"/>
      <c r="F7" s="19"/>
      <c r="G7" s="19"/>
      <c r="H7" s="19"/>
      <c r="I7" s="19"/>
      <c r="J7" s="19"/>
      <c r="K7" s="13"/>
      <c r="L7" s="13"/>
    </row>
    <row r="8" customFormat="false" ht="50" hidden="false" customHeight="true" outlineLevel="0" collapsed="false">
      <c r="A8" s="18" t="n">
        <v>46327</v>
      </c>
      <c r="B8" s="19"/>
      <c r="C8" s="19"/>
      <c r="D8" s="19"/>
      <c r="E8" s="19"/>
      <c r="F8" s="19"/>
      <c r="G8" s="19"/>
      <c r="H8" s="19"/>
      <c r="I8" s="19"/>
      <c r="J8" s="19"/>
      <c r="K8" s="13"/>
      <c r="L8" s="13"/>
    </row>
    <row r="9" customFormat="false" ht="50" hidden="false" customHeight="true" outlineLevel="0" collapsed="false">
      <c r="A9" s="18" t="n">
        <v>46357</v>
      </c>
      <c r="B9" s="19"/>
      <c r="C9" s="19"/>
      <c r="D9" s="19"/>
      <c r="E9" s="19"/>
      <c r="F9" s="19"/>
      <c r="G9" s="19"/>
      <c r="H9" s="19"/>
      <c r="I9" s="19"/>
      <c r="J9" s="19"/>
      <c r="K9" s="13"/>
      <c r="L9" s="13"/>
    </row>
    <row r="10" customFormat="false" ht="50" hidden="false" customHeight="true" outlineLevel="0" collapsed="false">
      <c r="A10" s="18" t="n">
        <v>46388</v>
      </c>
      <c r="B10" s="19"/>
      <c r="C10" s="19"/>
      <c r="D10" s="19"/>
      <c r="E10" s="19"/>
      <c r="F10" s="19"/>
      <c r="G10" s="19"/>
      <c r="H10" s="19"/>
      <c r="I10" s="19"/>
      <c r="J10" s="19"/>
      <c r="K10" s="13"/>
      <c r="L10" s="13"/>
    </row>
    <row r="11" customFormat="false" ht="50" hidden="false" customHeight="true" outlineLevel="0" collapsed="false">
      <c r="A11" s="18" t="n">
        <v>46419</v>
      </c>
      <c r="B11" s="19"/>
      <c r="C11" s="19"/>
      <c r="D11" s="19"/>
      <c r="E11" s="19"/>
      <c r="F11" s="19"/>
      <c r="G11" s="19"/>
      <c r="H11" s="19"/>
      <c r="I11" s="19"/>
      <c r="J11" s="19"/>
      <c r="K11" s="13"/>
      <c r="L11" s="13"/>
    </row>
    <row r="12" customFormat="false" ht="50" hidden="false" customHeight="true" outlineLevel="0" collapsed="false">
      <c r="A12" s="18" t="n">
        <v>46447</v>
      </c>
      <c r="B12" s="19"/>
      <c r="C12" s="19"/>
      <c r="D12" s="19"/>
      <c r="E12" s="19"/>
      <c r="F12" s="19"/>
      <c r="G12" s="19"/>
      <c r="H12" s="19"/>
      <c r="I12" s="19"/>
      <c r="J12" s="19"/>
      <c r="K12" s="13"/>
      <c r="L12" s="13"/>
    </row>
    <row r="13" customFormat="false" ht="50" hidden="false" customHeight="true" outlineLevel="0" collapsed="false">
      <c r="A13" s="18" t="n">
        <v>46478</v>
      </c>
      <c r="B13" s="19"/>
      <c r="C13" s="19"/>
      <c r="D13" s="19"/>
      <c r="E13" s="19"/>
      <c r="F13" s="19"/>
      <c r="G13" s="19"/>
      <c r="H13" s="19"/>
      <c r="I13" s="19"/>
      <c r="J13" s="19"/>
      <c r="K13" s="13"/>
      <c r="L13" s="13"/>
    </row>
    <row r="14" customFormat="false" ht="50" hidden="false" customHeight="true" outlineLevel="0" collapsed="false">
      <c r="A14" s="18" t="n">
        <v>46508</v>
      </c>
      <c r="B14" s="19"/>
      <c r="C14" s="19"/>
      <c r="D14" s="19"/>
      <c r="E14" s="19"/>
      <c r="F14" s="19"/>
      <c r="G14" s="19"/>
      <c r="H14" s="19"/>
      <c r="I14" s="19"/>
      <c r="J14" s="19"/>
      <c r="K14" s="13"/>
      <c r="L14" s="13"/>
    </row>
    <row r="15" customFormat="false" ht="50" hidden="false" customHeight="true" outlineLevel="0" collapsed="false">
      <c r="A15" s="18" t="n">
        <v>46539</v>
      </c>
      <c r="B15" s="19"/>
      <c r="C15" s="19"/>
      <c r="D15" s="19"/>
      <c r="E15" s="19"/>
      <c r="F15" s="19"/>
      <c r="G15" s="19"/>
      <c r="H15" s="19"/>
      <c r="I15" s="19"/>
      <c r="J15" s="19"/>
      <c r="K15" s="13"/>
      <c r="L15" s="13"/>
    </row>
    <row r="16" customFormat="false" ht="50" hidden="false" customHeight="true" outlineLevel="0" collapsed="false">
      <c r="A16" s="18" t="n">
        <v>46569</v>
      </c>
      <c r="B16" s="19"/>
      <c r="C16" s="19"/>
      <c r="D16" s="19"/>
      <c r="E16" s="19"/>
      <c r="F16" s="19"/>
      <c r="G16" s="19"/>
      <c r="H16" s="19"/>
      <c r="I16" s="19"/>
      <c r="J16" s="19"/>
      <c r="K16" s="13"/>
      <c r="L16" s="13"/>
    </row>
    <row r="18" customFormat="false" ht="17.35" hidden="false" customHeight="false" outlineLevel="0" collapsed="false">
      <c r="A18" s="20" t="s">
        <v>206</v>
      </c>
      <c r="B18" s="21" t="n">
        <f aca="false">SUM(B5:B16)</f>
        <v>0</v>
      </c>
      <c r="C18" s="21" t="n">
        <f aca="false">SUM(C5:C16)</f>
        <v>0</v>
      </c>
      <c r="D18" s="21" t="n">
        <f aca="false">SUM(D5:D16)</f>
        <v>0</v>
      </c>
      <c r="E18" s="21" t="n">
        <f aca="false">SUM(E5:E16)</f>
        <v>0</v>
      </c>
      <c r="F18" s="21" t="n">
        <f aca="false">SUM(F5:F16)</f>
        <v>0</v>
      </c>
      <c r="G18" s="21" t="n">
        <f aca="false">SUM(G5:G16)</f>
        <v>0</v>
      </c>
      <c r="H18" s="21" t="n">
        <f aca="false">SUM(H5:H16)</f>
        <v>0</v>
      </c>
      <c r="I18" s="21" t="n">
        <f aca="false">SUM(I5:I16)</f>
        <v>0</v>
      </c>
      <c r="J18" s="21" t="n">
        <f aca="false">SUM(J5:J16)</f>
        <v>0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4" min="2" style="0" width="23"/>
    <col collapsed="false" customWidth="true" hidden="false" outlineLevel="0" max="5" min="5" style="0" width="6"/>
    <col collapsed="false" customWidth="true" hidden="false" outlineLevel="0" max="6" min="6" style="0" width="30"/>
    <col collapsed="false" customWidth="true" hidden="false" outlineLevel="0" max="7" min="7" style="0" width="20"/>
    <col collapsed="false" customWidth="true" hidden="false" outlineLevel="0" max="8" min="8" style="0" width="31"/>
  </cols>
  <sheetData>
    <row r="1" customFormat="false" ht="44" hidden="false" customHeight="true" outlineLevel="0" collapsed="false">
      <c r="A1" s="1" t="s">
        <v>207</v>
      </c>
      <c r="B1" s="1"/>
      <c r="C1" s="1"/>
      <c r="D1" s="1"/>
      <c r="E1" s="1"/>
      <c r="F1" s="1"/>
      <c r="G1" s="1"/>
      <c r="H1" s="1"/>
    </row>
    <row r="2" customFormat="false" ht="42" hidden="false" customHeight="true" outlineLevel="0" collapsed="false">
      <c r="A2" s="2" t="s">
        <v>208</v>
      </c>
      <c r="B2" s="2"/>
      <c r="C2" s="2"/>
      <c r="D2" s="2"/>
      <c r="E2" s="2"/>
      <c r="F2" s="2"/>
      <c r="G2" s="2"/>
      <c r="H2" s="2"/>
    </row>
    <row r="4" customFormat="false" ht="17.35" hidden="false" customHeight="false" outlineLevel="0" collapsed="false">
      <c r="A4" s="3" t="s">
        <v>209</v>
      </c>
      <c r="B4" s="3"/>
      <c r="C4" s="3"/>
      <c r="D4" s="3"/>
      <c r="E4" s="3"/>
      <c r="F4" s="3"/>
      <c r="G4" s="3"/>
      <c r="H4" s="3"/>
    </row>
    <row r="6" customFormat="false" ht="40" hidden="false" customHeight="true" outlineLevel="0" collapsed="false">
      <c r="A6" s="11" t="s">
        <v>210</v>
      </c>
      <c r="B6" s="11" t="s">
        <v>211</v>
      </c>
      <c r="C6" s="11" t="s">
        <v>212</v>
      </c>
      <c r="D6" s="11" t="s">
        <v>213</v>
      </c>
      <c r="F6" s="11" t="s">
        <v>214</v>
      </c>
      <c r="G6" s="11" t="s">
        <v>215</v>
      </c>
      <c r="H6" s="11" t="s">
        <v>185</v>
      </c>
    </row>
    <row r="7" customFormat="false" ht="19.7" hidden="false" customHeight="false" outlineLevel="0" collapsed="false">
      <c r="A7" s="8" t="s">
        <v>216</v>
      </c>
      <c r="B7" s="22" t="n">
        <f aca="false">COUNTA('Profile Checklist'!B5:B36)</f>
        <v>32</v>
      </c>
      <c r="C7" s="22" t="n">
        <f aca="false">COUNTA('Local SEO Checklist'!B5:B22)</f>
        <v>18</v>
      </c>
      <c r="D7" s="22" t="n">
        <f aca="false">B7+C7</f>
        <v>50</v>
      </c>
      <c r="F7" s="13" t="s">
        <v>217</v>
      </c>
      <c r="G7" s="23" t="n">
        <f aca="false">'Review Tracker'!A37</f>
        <v>0</v>
      </c>
      <c r="H7" s="12" t="s">
        <v>218</v>
      </c>
    </row>
    <row r="8" customFormat="false" ht="19.7" hidden="false" customHeight="false" outlineLevel="0" collapsed="false">
      <c r="A8" s="8" t="s">
        <v>219</v>
      </c>
      <c r="B8" s="22" t="n">
        <f aca="false">COUNTIF('Profile Checklist'!E5:E36,"Done")</f>
        <v>0</v>
      </c>
      <c r="C8" s="22" t="n">
        <f aca="false">COUNTIF('Local SEO Checklist'!D5:D22,"Done")</f>
        <v>0</v>
      </c>
      <c r="D8" s="22" t="n">
        <f aca="false">B8+C8</f>
        <v>0</v>
      </c>
      <c r="F8" s="13" t="s">
        <v>190</v>
      </c>
      <c r="G8" s="23" t="n">
        <f aca="false">'Review Tracker'!B37</f>
        <v>0</v>
      </c>
      <c r="H8" s="12" t="s">
        <v>220</v>
      </c>
    </row>
    <row r="9" customFormat="false" ht="19.7" hidden="false" customHeight="false" outlineLevel="0" collapsed="false">
      <c r="A9" s="8" t="s">
        <v>221</v>
      </c>
      <c r="B9" s="22" t="n">
        <f aca="false">COUNTIF('Profile Checklist'!E5:E36,"In progress")</f>
        <v>0</v>
      </c>
      <c r="C9" s="22" t="n">
        <f aca="false">COUNTIF('Local SEO Checklist'!D5:D22,"In progress")</f>
        <v>0</v>
      </c>
      <c r="D9" s="22" t="n">
        <f aca="false">B9+C9</f>
        <v>0</v>
      </c>
      <c r="F9" s="13" t="s">
        <v>222</v>
      </c>
      <c r="G9" s="23" t="n">
        <f aca="false">'Review Tracker'!D37</f>
        <v>0</v>
      </c>
      <c r="H9" s="12" t="s">
        <v>220</v>
      </c>
    </row>
    <row r="10" customFormat="false" ht="19.7" hidden="false" customHeight="false" outlineLevel="0" collapsed="false">
      <c r="A10" s="8" t="s">
        <v>41</v>
      </c>
      <c r="B10" s="22" t="n">
        <f aca="false">COUNTIF('Profile Checklist'!E5:E36,"Not started")</f>
        <v>32</v>
      </c>
      <c r="C10" s="22" t="n">
        <f aca="false">COUNTIF('Local SEO Checklist'!D5:D22,"Not started")</f>
        <v>18</v>
      </c>
      <c r="D10" s="22" t="n">
        <f aca="false">B10+C10</f>
        <v>50</v>
      </c>
      <c r="F10" s="13" t="s">
        <v>191</v>
      </c>
      <c r="G10" s="24" t="n">
        <f aca="false">'Review Tracker'!C37</f>
        <v>0</v>
      </c>
      <c r="H10" s="12" t="s">
        <v>223</v>
      </c>
    </row>
    <row r="11" customFormat="false" ht="19.7" hidden="false" customHeight="false" outlineLevel="0" collapsed="false">
      <c r="A11" s="8" t="s">
        <v>224</v>
      </c>
      <c r="B11" s="25" t="n">
        <f aca="false">IF(B7=0,0,B8/B7)</f>
        <v>0</v>
      </c>
      <c r="C11" s="25" t="n">
        <f aca="false">IF(C7=0,0,C8/C7)</f>
        <v>0</v>
      </c>
      <c r="D11" s="25" t="n">
        <f aca="false">IF(D7=0,0,D8/D7)</f>
        <v>0</v>
      </c>
    </row>
    <row r="14" customFormat="false" ht="17.35" hidden="false" customHeight="false" outlineLevel="0" collapsed="false">
      <c r="A14" s="20" t="s">
        <v>225</v>
      </c>
      <c r="B14" s="20"/>
      <c r="C14" s="20"/>
      <c r="D14" s="20"/>
      <c r="E14" s="20"/>
      <c r="F14" s="20"/>
      <c r="G14" s="20"/>
      <c r="H14" s="20"/>
    </row>
    <row r="15" customFormat="false" ht="44" hidden="false" customHeight="true" outlineLevel="0" collapsed="false">
      <c r="A15" s="4" t="s">
        <v>226</v>
      </c>
      <c r="B15" s="4"/>
      <c r="C15" s="4"/>
      <c r="D15" s="4"/>
      <c r="E15" s="4"/>
      <c r="F15" s="4"/>
      <c r="G15" s="4"/>
      <c r="H15" s="4"/>
    </row>
    <row r="16" customFormat="false" ht="44" hidden="false" customHeight="true" outlineLevel="0" collapsed="false">
      <c r="A16" s="5" t="s">
        <v>227</v>
      </c>
      <c r="B16" s="5"/>
      <c r="C16" s="5"/>
      <c r="D16" s="5"/>
      <c r="E16" s="5"/>
      <c r="F16" s="5"/>
      <c r="G16" s="5"/>
      <c r="H16" s="5"/>
    </row>
    <row r="17" customFormat="false" ht="44" hidden="false" customHeight="true" outlineLevel="0" collapsed="false">
      <c r="A17" s="6" t="s">
        <v>228</v>
      </c>
      <c r="B17" s="6"/>
      <c r="C17" s="6"/>
      <c r="D17" s="6"/>
      <c r="E17" s="6"/>
      <c r="F17" s="6"/>
      <c r="G17" s="6"/>
      <c r="H17" s="6"/>
    </row>
  </sheetData>
  <mergeCells count="7">
    <mergeCell ref="A1:H1"/>
    <mergeCell ref="A2:H2"/>
    <mergeCell ref="A4:H4"/>
    <mergeCell ref="A14:H14"/>
    <mergeCell ref="A15:H15"/>
    <mergeCell ref="A16:H16"/>
    <mergeCell ref="A17:H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72"/>
    <col collapsed="false" customWidth="true" hidden="false" outlineLevel="0" max="3" min="3" style="0" width="84"/>
    <col collapsed="false" customWidth="true" hidden="false" outlineLevel="0" max="4" min="4" style="0" width="19"/>
  </cols>
  <sheetData>
    <row r="1" customFormat="false" ht="44" hidden="false" customHeight="true" outlineLevel="0" collapsed="false">
      <c r="A1" s="1" t="s">
        <v>229</v>
      </c>
      <c r="B1" s="1"/>
      <c r="C1" s="1"/>
      <c r="D1" s="1"/>
    </row>
    <row r="2" customFormat="false" ht="42" hidden="false" customHeight="true" outlineLevel="0" collapsed="false">
      <c r="A2" s="2" t="s">
        <v>230</v>
      </c>
      <c r="B2" s="2"/>
      <c r="C2" s="2"/>
      <c r="D2" s="2"/>
    </row>
    <row r="4" customFormat="false" ht="40" hidden="false" customHeight="true" outlineLevel="0" collapsed="false">
      <c r="A4" s="11" t="s">
        <v>231</v>
      </c>
      <c r="B4" s="11" t="s">
        <v>232</v>
      </c>
      <c r="C4" s="11" t="s">
        <v>233</v>
      </c>
      <c r="D4" s="11" t="s">
        <v>234</v>
      </c>
    </row>
    <row r="5" customFormat="false" ht="70" hidden="false" customHeight="true" outlineLevel="0" collapsed="false">
      <c r="A5" s="8" t="s">
        <v>235</v>
      </c>
      <c r="B5" s="12" t="s">
        <v>236</v>
      </c>
      <c r="C5" s="26" t="s">
        <v>237</v>
      </c>
      <c r="D5" s="27" t="n">
        <v>46264</v>
      </c>
    </row>
    <row r="6" customFormat="false" ht="70" hidden="false" customHeight="true" outlineLevel="0" collapsed="false">
      <c r="A6" s="8" t="s">
        <v>238</v>
      </c>
      <c r="B6" s="12" t="s">
        <v>239</v>
      </c>
      <c r="C6" s="26" t="s">
        <v>240</v>
      </c>
      <c r="D6" s="27" t="n">
        <v>46264</v>
      </c>
    </row>
    <row r="7" customFormat="false" ht="70" hidden="false" customHeight="true" outlineLevel="0" collapsed="false">
      <c r="A7" s="8" t="s">
        <v>241</v>
      </c>
      <c r="B7" s="12" t="s">
        <v>242</v>
      </c>
      <c r="C7" s="26" t="s">
        <v>243</v>
      </c>
      <c r="D7" s="27" t="n">
        <v>46264</v>
      </c>
    </row>
    <row r="8" customFormat="false" ht="70" hidden="false" customHeight="true" outlineLevel="0" collapsed="false">
      <c r="A8" s="8" t="s">
        <v>244</v>
      </c>
      <c r="B8" s="12" t="s">
        <v>245</v>
      </c>
      <c r="C8" s="26" t="s">
        <v>246</v>
      </c>
      <c r="D8" s="27" t="n">
        <v>46264</v>
      </c>
    </row>
    <row r="9" customFormat="false" ht="70" hidden="false" customHeight="true" outlineLevel="0" collapsed="false">
      <c r="A9" s="8" t="s">
        <v>247</v>
      </c>
      <c r="B9" s="12" t="s">
        <v>248</v>
      </c>
      <c r="C9" s="26" t="s">
        <v>249</v>
      </c>
      <c r="D9" s="27" t="n">
        <v>46264</v>
      </c>
    </row>
    <row r="10" customFormat="false" ht="70" hidden="false" customHeight="true" outlineLevel="0" collapsed="false">
      <c r="A10" s="8" t="s">
        <v>250</v>
      </c>
      <c r="B10" s="12" t="s">
        <v>251</v>
      </c>
      <c r="C10" s="26" t="s">
        <v>252</v>
      </c>
      <c r="D10" s="27" t="n">
        <v>46264</v>
      </c>
    </row>
    <row r="11" customFormat="false" ht="70" hidden="false" customHeight="true" outlineLevel="0" collapsed="false">
      <c r="A11" s="8" t="s">
        <v>253</v>
      </c>
      <c r="B11" s="12" t="s">
        <v>254</v>
      </c>
      <c r="C11" s="26" t="s">
        <v>255</v>
      </c>
      <c r="D11" s="27" t="n">
        <v>46264</v>
      </c>
    </row>
    <row r="12" customFormat="false" ht="70" hidden="false" customHeight="true" outlineLevel="0" collapsed="false">
      <c r="A12" s="8" t="s">
        <v>256</v>
      </c>
      <c r="B12" s="12" t="s">
        <v>257</v>
      </c>
      <c r="C12" s="26" t="s">
        <v>258</v>
      </c>
      <c r="D12" s="27" t="n">
        <v>46264</v>
      </c>
    </row>
    <row r="14" customFormat="false" ht="58" hidden="false" customHeight="true" outlineLevel="0" collapsed="false">
      <c r="A14" s="28" t="s">
        <v>259</v>
      </c>
      <c r="B14" s="28"/>
      <c r="C14" s="28"/>
      <c r="D14" s="28"/>
    </row>
  </sheetData>
  <mergeCells count="3">
    <mergeCell ref="A1:D1"/>
    <mergeCell ref="A2:D2"/>
    <mergeCell ref="A14:D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"/>
    <col collapsed="false" customWidth="true" hidden="false" outlineLevel="0" max="2" min="2" style="0" width="60"/>
    <col collapsed="false" customWidth="true" hidden="false" outlineLevel="0" max="3" min="3" style="0" width="53"/>
    <col collapsed="false" customWidth="true" hidden="false" outlineLevel="0" max="4" min="4" style="0" width="82"/>
  </cols>
  <sheetData>
    <row r="1" customFormat="false" ht="44" hidden="false" customHeight="true" outlineLevel="0" collapsed="false">
      <c r="A1" s="1" t="s">
        <v>260</v>
      </c>
      <c r="B1" s="1"/>
      <c r="C1" s="1"/>
      <c r="D1" s="1"/>
    </row>
    <row r="2" customFormat="false" ht="42" hidden="false" customHeight="true" outlineLevel="0" collapsed="false">
      <c r="A2" s="2" t="s">
        <v>261</v>
      </c>
      <c r="B2" s="2"/>
      <c r="C2" s="2"/>
      <c r="D2" s="2"/>
    </row>
    <row r="4" customFormat="false" ht="40" hidden="false" customHeight="true" outlineLevel="0" collapsed="false">
      <c r="A4" s="11" t="s">
        <v>262</v>
      </c>
      <c r="B4" s="11" t="s">
        <v>263</v>
      </c>
      <c r="C4" s="11" t="s">
        <v>264</v>
      </c>
      <c r="D4" s="11" t="s">
        <v>233</v>
      </c>
    </row>
    <row r="5" customFormat="false" ht="60" hidden="false" customHeight="true" outlineLevel="0" collapsed="false">
      <c r="A5" s="8" t="s">
        <v>265</v>
      </c>
      <c r="B5" s="12" t="s">
        <v>266</v>
      </c>
      <c r="C5" s="12" t="s">
        <v>267</v>
      </c>
      <c r="D5" s="26" t="s">
        <v>268</v>
      </c>
    </row>
    <row r="6" customFormat="false" ht="60" hidden="false" customHeight="true" outlineLevel="0" collapsed="false">
      <c r="A6" s="8" t="s">
        <v>269</v>
      </c>
      <c r="B6" s="12" t="s">
        <v>270</v>
      </c>
      <c r="C6" s="12" t="s">
        <v>271</v>
      </c>
      <c r="D6" s="26" t="s">
        <v>272</v>
      </c>
    </row>
    <row r="7" customFormat="false" ht="60" hidden="false" customHeight="true" outlineLevel="0" collapsed="false">
      <c r="A7" s="8" t="s">
        <v>273</v>
      </c>
      <c r="B7" s="12" t="s">
        <v>274</v>
      </c>
      <c r="C7" s="12" t="s">
        <v>275</v>
      </c>
      <c r="D7" s="26" t="s">
        <v>276</v>
      </c>
    </row>
    <row r="8" customFormat="false" ht="60" hidden="false" customHeight="true" outlineLevel="0" collapsed="false">
      <c r="A8" s="8" t="s">
        <v>277</v>
      </c>
      <c r="B8" s="12" t="s">
        <v>278</v>
      </c>
      <c r="C8" s="12" t="s">
        <v>279</v>
      </c>
      <c r="D8" s="26" t="s">
        <v>280</v>
      </c>
    </row>
    <row r="9" customFormat="false" ht="60" hidden="false" customHeight="true" outlineLevel="0" collapsed="false">
      <c r="A9" s="8" t="s">
        <v>281</v>
      </c>
      <c r="B9" s="12" t="s">
        <v>282</v>
      </c>
      <c r="C9" s="12" t="s">
        <v>283</v>
      </c>
      <c r="D9" s="26" t="s">
        <v>284</v>
      </c>
    </row>
    <row r="10" customFormat="false" ht="60" hidden="false" customHeight="true" outlineLevel="0" collapsed="false">
      <c r="A10" s="8" t="s">
        <v>285</v>
      </c>
      <c r="B10" s="12" t="s">
        <v>286</v>
      </c>
      <c r="C10" s="12" t="s">
        <v>287</v>
      </c>
      <c r="D10" s="26" t="s">
        <v>288</v>
      </c>
    </row>
    <row r="11" customFormat="false" ht="60" hidden="false" customHeight="true" outlineLevel="0" collapsed="false">
      <c r="A11" s="8" t="s">
        <v>289</v>
      </c>
      <c r="B11" s="12" t="s">
        <v>290</v>
      </c>
      <c r="C11" s="12" t="s">
        <v>291</v>
      </c>
      <c r="D11" s="26" t="s">
        <v>292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